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24-25 Budget\24-25 Bids\"/>
    </mc:Choice>
  </mc:AlternateContent>
  <xr:revisionPtr revIDLastSave="0" documentId="8_{DEFCB069-86AA-436B-AFAB-4FBB34094D7C}" xr6:coauthVersionLast="36" xr6:coauthVersionMax="36" xr10:uidLastSave="{00000000-0000-0000-0000-000000000000}"/>
  <bookViews>
    <workbookView xWindow="0" yWindow="0" windowWidth="21600" windowHeight="9525" xr2:uid="{B3E1DD5E-09B0-4861-98E9-15FA5A955544}"/>
  </bookViews>
  <sheets>
    <sheet name="Tec Ed database-vendor" sheetId="2" r:id="rId1"/>
  </sheets>
  <definedNames>
    <definedName name="_xlnm.Print_Area" localSheetId="0">'Tec Ed database-vendor'!$A$1:$F$93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2" l="1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D79" i="2"/>
  <c r="E81" i="2" l="1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</calcChain>
</file>

<file path=xl/sharedStrings.xml><?xml version="1.0" encoding="utf-8"?>
<sst xmlns="http://schemas.openxmlformats.org/spreadsheetml/2006/main" count="160" uniqueCount="93">
  <si>
    <t>Tech Ed Supplies</t>
  </si>
  <si>
    <t>EACH</t>
  </si>
  <si>
    <t>PACK</t>
  </si>
  <si>
    <t>BOX</t>
  </si>
  <si>
    <t>FINISHING - BRUSHES 2" DISPOSABLE FOAM BRUSHES, 48 per box</t>
  </si>
  <si>
    <t>FINISHING - ELMERS STAINABLE WOOD FILLER 16 oz</t>
  </si>
  <si>
    <t>FINISHING - HVLP GRAVITY FEED SPRAY GUN</t>
  </si>
  <si>
    <t xml:space="preserve">FINISHING - LACQUER GLOSS FINISH AEROSOL SPRAY, MINIMUM 11OZ. </t>
  </si>
  <si>
    <t>FINISHING - POLYURETHANE MINWAX HELMSMAN EXTERIOR CLEAR SATIN QT</t>
  </si>
  <si>
    <t>FINISHING - POLYURETHANE MINWAX INTERIOR CLEAR GLOSS QT</t>
  </si>
  <si>
    <t>FINISHING - POLYURETHANE MINWAX INTERIOR CLEAR SATIN QT</t>
  </si>
  <si>
    <t>GLUE - 5 MINUTE EPOXY 9 OZ. BOTTLE</t>
  </si>
  <si>
    <t>TOOLS - STANLEY POWERLOCK TAPE RULES 1/2 X 12</t>
  </si>
  <si>
    <t>WOOD - F.A.S. 15/16" K.D.  S2S 6" AND WIDER, NO LONGER THAN 10' LENGTH AND NO SHORTER THAN 6',  POPLAR, sold per board feet</t>
  </si>
  <si>
    <t>SAFETY - DISPOSABLE LATEX GLOVES LARGE 100/BOX</t>
  </si>
  <si>
    <t>SAFETY - DISPOSABLE LATEX GLOVES X-LARGE 100/BOX</t>
  </si>
  <si>
    <t>Purchasing Entity:</t>
  </si>
  <si>
    <t>Laurel School District</t>
  </si>
  <si>
    <t>Category:</t>
  </si>
  <si>
    <t>School year:</t>
  </si>
  <si>
    <t>Bidding Entity:</t>
  </si>
  <si>
    <t>Date Submitted:</t>
  </si>
  <si>
    <t>Date Rec'd by District</t>
  </si>
  <si>
    <t>Vendor Item Number</t>
  </si>
  <si>
    <t>Item Description</t>
  </si>
  <si>
    <t>Unit of Measure</t>
  </si>
  <si>
    <t>Qty</t>
  </si>
  <si>
    <t>Unit price</t>
  </si>
  <si>
    <t>Total Price</t>
  </si>
  <si>
    <t>Substitution/Alternate Product Number</t>
  </si>
  <si>
    <t>Substitution/Alternate Product Description</t>
  </si>
  <si>
    <t>Qty Required</t>
  </si>
  <si>
    <t>Price</t>
  </si>
  <si>
    <t>Total Cost:</t>
  </si>
  <si>
    <t>Total Bid</t>
  </si>
  <si>
    <t>Address:</t>
  </si>
  <si>
    <t>Contact Person:</t>
  </si>
  <si>
    <t>Telephone:</t>
  </si>
  <si>
    <t>Email:</t>
  </si>
  <si>
    <t>TAPE - DUCT TAPE 2" WIDE GOOD QUALITY</t>
  </si>
  <si>
    <t>ELECTRONICS - MiOYOOW Electronics Kit Smart Car Soldering Project Kit Line Following Robot Education School Competition W/English Manual</t>
  </si>
  <si>
    <t>FINISHING - STAIN EARLY AMERICAN QT. MINWAX</t>
  </si>
  <si>
    <t>FINISHING - STAIN RED OAK QT. MINWAX</t>
  </si>
  <si>
    <t>TOOLS -  RIDGID 18V LITHIUM ION REPLACEMENT BATTERIES</t>
  </si>
  <si>
    <t>TOOLS - SANDER RIGID 18V OCTANE CORDLESS BRUSHLESS 3 SPEED 1/4 SHEET SANDER</t>
  </si>
  <si>
    <t xml:space="preserve">ELECTRONICS - SOLDER WICK BRAID </t>
  </si>
  <si>
    <t xml:space="preserve">TOOLS - RIDGID 18V Brushless Cordless Oscillating Multi-Tool </t>
  </si>
  <si>
    <t>2024-25</t>
  </si>
  <si>
    <t>TOOLS - Milwalkie 2 pc vice grip set 7" and 11"</t>
  </si>
  <si>
    <t>MISC - 1.5" 3 Ring binders</t>
  </si>
  <si>
    <t>FINISHING - 3oz Dixi cups 600 pack</t>
  </si>
  <si>
    <t>TOOLS - Oscillating saw blade sharpener sharp pog</t>
  </si>
  <si>
    <t>MISC - Dawn dish soap 56 floz 2 pack</t>
  </si>
  <si>
    <t>MISC - Silica packets for storage 10g (100/pack)</t>
  </si>
  <si>
    <t>TOOLS - Ridgid brushless framing nailer 3.5" 30 degree</t>
  </si>
  <si>
    <t>TOOLS - Ridgid 2 pc combo brushless kit 23ga headless pinnailer and 18ga brad nailer</t>
  </si>
  <si>
    <t>MISC - Flammable Cabinet, Manual Close Double Door, 45 Gallon, 43"Wx18"Dx65"H (INCLUDE MODEL# AND BRAND WITH YOUR QUOTE)</t>
  </si>
  <si>
    <t>PNEUMATIC - 18 GA BRADS 1/2" LONG , 1000 per box</t>
  </si>
  <si>
    <t>PNEUMATIC - 18 GA BRADS 1" LONG , 1000 per box</t>
  </si>
  <si>
    <t>PNEUMATIC - 18 GA BRADS 1 1/4" LONG , 1000 per box</t>
  </si>
  <si>
    <t>PNEUMATIC - 18 GA BRADS 1 3/4" LONG , 1000 per box</t>
  </si>
  <si>
    <t>PNEUMATIC - 18 GA BRADS 2" LONG , 1000 per box</t>
  </si>
  <si>
    <t>BLADES - JIGSAW DIABLO VARIATY 5 PACK DJT5S</t>
  </si>
  <si>
    <t>BLADES - RECIPROCATING SAW BLADES Freud carbide DS1203CP3 Diablo 12"</t>
  </si>
  <si>
    <t>DRILL BIT HIGH SPEED STEEL 7/64</t>
  </si>
  <si>
    <t>DRIVE BITS NO. 2 PHILLIPS 1/4" HEX BIT 2"(NOT AN INSERT BIT)</t>
  </si>
  <si>
    <t>DRIVE BITS T25 2 INCHES</t>
  </si>
  <si>
    <t>FASTENERS - 1.5" BLACK HINGES 20 pack higes with screws</t>
  </si>
  <si>
    <t>FASTENERS - Arrow 508 Heavy Duty T50 1/2-Inch Leg Length</t>
  </si>
  <si>
    <t>FINISHING  - PAINT 12 OZ  SPRAY PAINT PRIMER RUST- OLEUM NO SUBS</t>
  </si>
  <si>
    <t>FINISHING - BRUSHES 3" DISPOSABLE FOAM BRUSHES, 48 per box</t>
  </si>
  <si>
    <t>FINISHING - EPOXY - IceThin Epoxy Resin - 1:1 Crystal Clear Epoxy Resin - (2 X 1 GAL)  no subs</t>
  </si>
  <si>
    <t>FINISHING - STAIN TRUE BLACK 274 QT. MINWAX</t>
  </si>
  <si>
    <t xml:space="preserve">GLUE - LUTZ GORILLA GLUE POLYURETHANE MULTIPURPOSE 4 OZ </t>
  </si>
  <si>
    <t>LUBRICANTS - 3 IN 1 OIL, 8 OZ</t>
  </si>
  <si>
    <t>MISC - 8H X 8W  GLASS BLOCK WITH A HOLE TO MAKE A BANK 5 pack</t>
  </si>
  <si>
    <t>PNEUMATIC - 3.25 in. x 0.131 in 30° Brite Vinyl-Coated Plastic Collated Smooth Shank Round-Head Framing Nails (1000 per Box)</t>
  </si>
  <si>
    <t>PNEUMATIC - 3 in. x 0.131 in 30° Brite Vinyl-Coated Plastic Collated Smooth Shank Round-Head Framing Nails (1000 per Box)</t>
  </si>
  <si>
    <t>PNEUMATIC -2 3/8 in. x 0.131 in 30° Brite Vinyl-Coated Plastic Collated Smooth Shank Round-Head Framing Nails (1000 per Box)</t>
  </si>
  <si>
    <t>SAFETY - STAY-CLEAR PRE MOISTENED LENS CLEANING TISSUES BOX 110</t>
  </si>
  <si>
    <t>SCREWS - DRYWAL 1 1/4, sold per pound</t>
  </si>
  <si>
    <t xml:space="preserve">TOOLS - HAND 4.5" DIAGONAL CUTTER </t>
  </si>
  <si>
    <t>WOOD - BALSA 1/8" X 4"X36" (PK 15)</t>
  </si>
  <si>
    <t>WOOD - F.A.S. 15/16" KD S2S 6" AND WIDER NO LONGER THAN 10' LENGTH, CHERRY, sold per board feet</t>
  </si>
  <si>
    <t>WOOD LUAN 1/4" X 4' X 8'</t>
  </si>
  <si>
    <t>WOOD MASONITE 1/4" X 4' X 8'</t>
  </si>
  <si>
    <t>Hand tools - Putty Knife 1-1/2" Carbon Steel Flex Putty Knife, Painter's Series, 10320</t>
  </si>
  <si>
    <t>Electronics - Soldering station yihua 939d</t>
  </si>
  <si>
    <t>FINISHING - EPOXY PIGMENT EYE CANDY NEON PLASTIC PINK 50G</t>
  </si>
  <si>
    <t>MISC - Large magnifying glass adjustable workstation with stand please include model number with quote</t>
  </si>
  <si>
    <t>FINISHING - Silicone mixing bowels 36oz for epoxy</t>
  </si>
  <si>
    <t>SAFETY - DISPOSABLE LATEX GLOVES Medium 100/BOX</t>
  </si>
  <si>
    <t>TOOLS - 12" Torepedo levals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</si>
</sst>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Open Sans"/>
    </font>
    <font>
      <sz val="9"/>
      <color rgb="FF000000"/>
      <name val="Open Sans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Open Sans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</font>
    <font>
      <sz val="9"/>
      <color rgb="FF000000"/>
      <name val="Arial"/>
    </font>
    <font>
      <sz val="9"/>
      <color theme="1"/>
      <name val="Arial"/>
    </font>
    <font>
      <sz val="11"/>
      <color rgb="FF2021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43" fontId="4" fillId="0" borderId="1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43" fontId="3" fillId="2" borderId="1" xfId="0" applyNumberFormat="1" applyFont="1" applyFill="1" applyBorder="1" applyAlignment="1">
      <alignment vertical="center"/>
    </xf>
    <xf numFmtId="43" fontId="4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/>
    <xf numFmtId="0" fontId="10" fillId="2" borderId="0" xfId="0" applyFont="1" applyFill="1"/>
    <xf numFmtId="0" fontId="9" fillId="0" borderId="0" xfId="0" applyFont="1" applyAlignment="1">
      <alignment horizontal="left"/>
    </xf>
    <xf numFmtId="14" fontId="10" fillId="3" borderId="0" xfId="0" applyNumberFormat="1" applyFont="1" applyFill="1" applyAlignment="1">
      <alignment horizontal="center"/>
    </xf>
    <xf numFmtId="14" fontId="10" fillId="0" borderId="0" xfId="0" applyNumberFormat="1" applyFont="1"/>
    <xf numFmtId="0" fontId="12" fillId="0" borderId="5" xfId="2" applyFont="1" applyBorder="1" applyAlignment="1" applyProtection="1">
      <alignment vertical="center"/>
    </xf>
    <xf numFmtId="0" fontId="12" fillId="0" borderId="6" xfId="2" applyFont="1" applyBorder="1" applyAlignment="1" applyProtection="1">
      <alignment vertical="center"/>
    </xf>
    <xf numFmtId="0" fontId="11" fillId="0" borderId="0" xfId="2" applyFont="1" applyAlignment="1"/>
    <xf numFmtId="0" fontId="12" fillId="0" borderId="7" xfId="2" applyFont="1" applyBorder="1" applyAlignment="1" applyProtection="1">
      <alignment vertical="center"/>
    </xf>
    <xf numFmtId="0" fontId="12" fillId="0" borderId="0" xfId="2" applyFont="1" applyBorder="1" applyAlignment="1" applyProtection="1">
      <alignment vertical="center"/>
    </xf>
    <xf numFmtId="0" fontId="9" fillId="4" borderId="1" xfId="2" applyFont="1" applyFill="1" applyBorder="1" applyAlignment="1" applyProtection="1">
      <alignment horizontal="center" vertical="center" wrapText="1"/>
    </xf>
    <xf numFmtId="0" fontId="9" fillId="4" borderId="1" xfId="2" applyFont="1" applyFill="1" applyBorder="1" applyAlignment="1" applyProtection="1">
      <alignment horizontal="left" vertical="center"/>
    </xf>
    <xf numFmtId="44" fontId="0" fillId="0" borderId="0" xfId="3" applyFont="1" applyAlignment="1"/>
    <xf numFmtId="0" fontId="10" fillId="0" borderId="0" xfId="0" applyFont="1" applyAlignment="1">
      <alignment wrapText="1"/>
    </xf>
    <xf numFmtId="0" fontId="10" fillId="0" borderId="7" xfId="2" applyFont="1" applyBorder="1" applyAlignment="1" applyProtection="1"/>
    <xf numFmtId="0" fontId="10" fillId="0" borderId="0" xfId="2" applyFont="1" applyBorder="1" applyAlignment="1" applyProtection="1"/>
    <xf numFmtId="0" fontId="13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" fontId="5" fillId="0" borderId="0" xfId="0" applyNumberFormat="1" applyFont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44" fontId="8" fillId="0" borderId="3" xfId="1" applyFont="1" applyBorder="1" applyAlignment="1">
      <alignment horizontal="center" vertical="center"/>
    </xf>
    <xf numFmtId="44" fontId="8" fillId="0" borderId="4" xfId="1" applyFont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1" fontId="15" fillId="0" borderId="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vertical="center"/>
    </xf>
    <xf numFmtId="1" fontId="16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0" fillId="0" borderId="0" xfId="0" applyFill="1"/>
    <xf numFmtId="0" fontId="15" fillId="0" borderId="9" xfId="0" applyFont="1" applyFill="1" applyBorder="1" applyAlignment="1">
      <alignment vertical="center"/>
    </xf>
    <xf numFmtId="1" fontId="15" fillId="0" borderId="9" xfId="0" applyNumberFormat="1" applyFont="1" applyFill="1" applyBorder="1" applyAlignment="1">
      <alignment horizontal="center" vertical="center"/>
    </xf>
  </cellXfs>
  <cellStyles count="4">
    <cellStyle name="Currency" xfId="1" builtinId="4"/>
    <cellStyle name="Currency 2" xfId="3" xr:uid="{8472FC4C-10F3-43B1-AC0D-1C1D200052D9}"/>
    <cellStyle name="Normal" xfId="0" builtinId="0"/>
    <cellStyle name="Normal 2" xfId="2" xr:uid="{EF725B57-C21D-4652-A932-F0185CE6F4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D9046-5BD2-4638-8033-0C645578F764}">
  <sheetPr>
    <pageSetUpPr fitToPage="1"/>
  </sheetPr>
  <dimension ref="A1:X112"/>
  <sheetViews>
    <sheetView tabSelected="1" zoomScaleNormal="100" workbookViewId="0"/>
  </sheetViews>
  <sheetFormatPr defaultRowHeight="15"/>
  <cols>
    <col min="1" max="1" width="20.7109375" customWidth="1"/>
    <col min="2" max="2" width="121.140625" bestFit="1" customWidth="1"/>
  </cols>
  <sheetData>
    <row r="1" spans="1:24">
      <c r="A1" s="17" t="s">
        <v>16</v>
      </c>
      <c r="B1" s="18" t="s">
        <v>17</v>
      </c>
    </row>
    <row r="2" spans="1:24">
      <c r="A2" s="17" t="s">
        <v>18</v>
      </c>
      <c r="B2" s="18" t="s">
        <v>0</v>
      </c>
    </row>
    <row r="3" spans="1:24">
      <c r="A3" s="17" t="s">
        <v>19</v>
      </c>
      <c r="B3" s="18" t="s">
        <v>47</v>
      </c>
    </row>
    <row r="4" spans="1:24">
      <c r="A4" s="17"/>
      <c r="B4" s="18"/>
    </row>
    <row r="5" spans="1:24">
      <c r="A5" s="19" t="s">
        <v>20</v>
      </c>
      <c r="B5" s="20"/>
    </row>
    <row r="6" spans="1:24">
      <c r="A6" s="19" t="s">
        <v>35</v>
      </c>
      <c r="B6" s="20"/>
    </row>
    <row r="7" spans="1:24">
      <c r="A7" s="19" t="s">
        <v>36</v>
      </c>
      <c r="B7" s="20"/>
    </row>
    <row r="8" spans="1:24">
      <c r="A8" s="19" t="s">
        <v>37</v>
      </c>
      <c r="B8" s="20"/>
    </row>
    <row r="9" spans="1:24">
      <c r="A9" s="19" t="s">
        <v>38</v>
      </c>
      <c r="B9" s="20"/>
    </row>
    <row r="10" spans="1:24">
      <c r="A10" s="21" t="s">
        <v>21</v>
      </c>
      <c r="B10" s="22"/>
    </row>
    <row r="11" spans="1:24">
      <c r="A11" s="32" t="s">
        <v>22</v>
      </c>
      <c r="B11" s="23"/>
    </row>
    <row r="13" spans="1:24" ht="30">
      <c r="A13" s="36" t="s">
        <v>23</v>
      </c>
      <c r="B13" s="37" t="s">
        <v>24</v>
      </c>
      <c r="C13" s="36" t="s">
        <v>25</v>
      </c>
      <c r="D13" s="36" t="s">
        <v>26</v>
      </c>
      <c r="E13" s="36" t="s">
        <v>27</v>
      </c>
      <c r="F13" s="36" t="s">
        <v>28</v>
      </c>
    </row>
    <row r="14" spans="1:24">
      <c r="A14" s="12"/>
      <c r="B14" s="39" t="s">
        <v>62</v>
      </c>
      <c r="C14" s="42" t="s">
        <v>1</v>
      </c>
      <c r="D14" s="43">
        <v>1</v>
      </c>
      <c r="E14" s="13"/>
      <c r="F14" s="2">
        <f>D14*E14</f>
        <v>0</v>
      </c>
    </row>
    <row r="15" spans="1:24">
      <c r="A15" s="12"/>
      <c r="B15" s="39" t="s">
        <v>63</v>
      </c>
      <c r="C15" s="44" t="s">
        <v>1</v>
      </c>
      <c r="D15" s="45">
        <v>3</v>
      </c>
      <c r="E15" s="13"/>
      <c r="F15" s="2">
        <f t="shared" ref="F15:F78" si="0">D15*E15</f>
        <v>0</v>
      </c>
    </row>
    <row r="16" spans="1:24" s="5" customFormat="1" ht="15.95" customHeight="1">
      <c r="A16" s="12"/>
      <c r="B16" s="39" t="s">
        <v>64</v>
      </c>
      <c r="C16" s="44" t="s">
        <v>1</v>
      </c>
      <c r="D16" s="45">
        <v>10</v>
      </c>
      <c r="E16" s="13"/>
      <c r="F16" s="2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5" customFormat="1" ht="15.95" customHeight="1">
      <c r="A17" s="12"/>
      <c r="B17" s="39" t="s">
        <v>65</v>
      </c>
      <c r="C17" s="44" t="s">
        <v>1</v>
      </c>
      <c r="D17" s="45">
        <v>5</v>
      </c>
      <c r="E17" s="13"/>
      <c r="F17" s="2">
        <f t="shared" si="0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5" customFormat="1" ht="15.95" customHeight="1">
      <c r="A18" s="12"/>
      <c r="B18" s="39" t="s">
        <v>66</v>
      </c>
      <c r="C18" s="42" t="s">
        <v>1</v>
      </c>
      <c r="D18" s="43">
        <v>5</v>
      </c>
      <c r="E18" s="13"/>
      <c r="F18" s="2">
        <f t="shared" si="0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5" customFormat="1" ht="15.95" customHeight="1">
      <c r="A19" s="12"/>
      <c r="B19" s="39" t="s">
        <v>40</v>
      </c>
      <c r="C19" s="42" t="s">
        <v>1</v>
      </c>
      <c r="D19" s="46">
        <v>20</v>
      </c>
      <c r="E19" s="13"/>
      <c r="F19" s="2">
        <f t="shared" si="0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5" customFormat="1" ht="15.95" customHeight="1">
      <c r="A20" s="12"/>
      <c r="B20" s="39" t="s">
        <v>67</v>
      </c>
      <c r="C20" s="42" t="s">
        <v>2</v>
      </c>
      <c r="D20" s="43">
        <v>4</v>
      </c>
      <c r="E20" s="14"/>
      <c r="F20" s="2">
        <f t="shared" si="0"/>
        <v>0</v>
      </c>
      <c r="G20" s="1"/>
      <c r="H20" s="1"/>
      <c r="I20" s="3"/>
      <c r="J20" s="3"/>
      <c r="K20" s="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5" customFormat="1" ht="15.95" customHeight="1">
      <c r="A21" s="12"/>
      <c r="B21" s="39" t="s">
        <v>68</v>
      </c>
      <c r="C21" s="44" t="s">
        <v>1</v>
      </c>
      <c r="D21" s="45">
        <v>1</v>
      </c>
      <c r="E21" s="14"/>
      <c r="F21" s="2">
        <f t="shared" si="0"/>
        <v>0</v>
      </c>
      <c r="G21" s="1"/>
      <c r="H21" s="1"/>
      <c r="I21" s="3"/>
      <c r="J21" s="3"/>
      <c r="K21" s="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5" customFormat="1" ht="15.95" customHeight="1">
      <c r="A22" s="12"/>
      <c r="B22" s="39" t="s">
        <v>69</v>
      </c>
      <c r="C22" s="44" t="s">
        <v>1</v>
      </c>
      <c r="D22" s="47">
        <v>6</v>
      </c>
      <c r="E22" s="13"/>
      <c r="F22" s="2">
        <f t="shared" si="0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5" customFormat="1" ht="15.95" customHeight="1">
      <c r="A23" s="12"/>
      <c r="B23" s="39" t="s">
        <v>4</v>
      </c>
      <c r="C23" s="44" t="s">
        <v>3</v>
      </c>
      <c r="D23" s="47">
        <v>4</v>
      </c>
      <c r="E23" s="13"/>
      <c r="F23" s="2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5" customFormat="1" ht="15.95" customHeight="1">
      <c r="A24" s="12"/>
      <c r="B24" s="39" t="s">
        <v>70</v>
      </c>
      <c r="C24" s="44" t="s">
        <v>3</v>
      </c>
      <c r="D24" s="47">
        <v>4</v>
      </c>
      <c r="E24" s="13"/>
      <c r="F24" s="2">
        <f t="shared" si="0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5" customFormat="1" ht="15.95" customHeight="1">
      <c r="A25" s="12"/>
      <c r="B25" s="39" t="s">
        <v>5</v>
      </c>
      <c r="C25" s="44" t="s">
        <v>1</v>
      </c>
      <c r="D25" s="45">
        <v>1</v>
      </c>
      <c r="E25" s="13"/>
      <c r="F25" s="2">
        <f t="shared" si="0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5" customFormat="1" ht="15.95" customHeight="1">
      <c r="A26" s="12"/>
      <c r="B26" s="39" t="s">
        <v>71</v>
      </c>
      <c r="C26" s="42" t="s">
        <v>1</v>
      </c>
      <c r="D26" s="43">
        <v>3</v>
      </c>
      <c r="E26" s="15"/>
      <c r="F26" s="2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5" customFormat="1" ht="38.25" customHeight="1">
      <c r="A27" s="12"/>
      <c r="B27" s="39" t="s">
        <v>6</v>
      </c>
      <c r="C27" s="44" t="s">
        <v>1</v>
      </c>
      <c r="D27" s="47">
        <v>1</v>
      </c>
      <c r="E27" s="15"/>
      <c r="F27" s="2">
        <f t="shared" si="0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5" customFormat="1" ht="19.5" customHeight="1">
      <c r="A28" s="12"/>
      <c r="B28" s="39" t="s">
        <v>7</v>
      </c>
      <c r="C28" s="44" t="s">
        <v>1</v>
      </c>
      <c r="D28" s="47">
        <v>12</v>
      </c>
      <c r="E28" s="13"/>
      <c r="F28" s="2">
        <f t="shared" si="0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5" customFormat="1" ht="15.95" customHeight="1">
      <c r="A29" s="12"/>
      <c r="B29" s="39" t="s">
        <v>8</v>
      </c>
      <c r="C29" s="42" t="s">
        <v>1</v>
      </c>
      <c r="D29" s="43">
        <v>1</v>
      </c>
      <c r="E29" s="13"/>
      <c r="F29" s="2">
        <f t="shared" si="0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5" customFormat="1" ht="31.5" customHeight="1">
      <c r="A30" s="12"/>
      <c r="B30" s="39" t="s">
        <v>9</v>
      </c>
      <c r="C30" s="42" t="s">
        <v>1</v>
      </c>
      <c r="D30" s="43">
        <v>4</v>
      </c>
      <c r="E30" s="13"/>
      <c r="F30" s="2">
        <f t="shared" si="0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5" customFormat="1" ht="15.95" customHeight="1">
      <c r="A31" s="12"/>
      <c r="B31" s="39" t="s">
        <v>10</v>
      </c>
      <c r="C31" s="42" t="s">
        <v>1</v>
      </c>
      <c r="D31" s="43">
        <v>4</v>
      </c>
      <c r="E31" s="13"/>
      <c r="F31" s="2">
        <f t="shared" si="0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5" customFormat="1" ht="15.95" customHeight="1">
      <c r="A32" s="12"/>
      <c r="B32" s="39" t="s">
        <v>41</v>
      </c>
      <c r="C32" s="44" t="s">
        <v>1</v>
      </c>
      <c r="D32" s="47">
        <v>1</v>
      </c>
      <c r="E32" s="13"/>
      <c r="F32" s="2">
        <f t="shared" si="0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5" customFormat="1" ht="15.95" customHeight="1">
      <c r="A33" s="12"/>
      <c r="B33" s="39" t="s">
        <v>72</v>
      </c>
      <c r="C33" s="44" t="s">
        <v>1</v>
      </c>
      <c r="D33" s="45">
        <v>1</v>
      </c>
      <c r="E33" s="13"/>
      <c r="F33" s="2">
        <f t="shared" si="0"/>
        <v>0</v>
      </c>
      <c r="G33" s="1"/>
      <c r="H33" s="1"/>
      <c r="I33" s="3"/>
      <c r="J33" s="3"/>
      <c r="K33" s="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5" customFormat="1" ht="15.95" customHeight="1">
      <c r="A34" s="12"/>
      <c r="B34" s="39" t="s">
        <v>42</v>
      </c>
      <c r="C34" s="44" t="s">
        <v>1</v>
      </c>
      <c r="D34" s="45">
        <v>1</v>
      </c>
      <c r="E34" s="13"/>
      <c r="F34" s="2">
        <f t="shared" si="0"/>
        <v>0</v>
      </c>
      <c r="G34" s="1"/>
      <c r="H34" s="1"/>
      <c r="I34" s="3"/>
      <c r="J34" s="3"/>
      <c r="K34" s="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5" customFormat="1" ht="15.95" customHeight="1">
      <c r="A35" s="12"/>
      <c r="B35" s="39" t="s">
        <v>11</v>
      </c>
      <c r="C35" s="44" t="s">
        <v>1</v>
      </c>
      <c r="D35" s="45">
        <v>1</v>
      </c>
      <c r="E35" s="14"/>
      <c r="F35" s="2">
        <f t="shared" si="0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5" customFormat="1" ht="15.95" customHeight="1">
      <c r="A36" s="12"/>
      <c r="B36" s="39" t="s">
        <v>73</v>
      </c>
      <c r="C36" s="44" t="s">
        <v>1</v>
      </c>
      <c r="D36" s="47">
        <v>1</v>
      </c>
      <c r="E36" s="13"/>
      <c r="F36" s="2">
        <f t="shared" si="0"/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5" customFormat="1" ht="15.95" customHeight="1">
      <c r="A37" s="12"/>
      <c r="B37" s="39" t="s">
        <v>74</v>
      </c>
      <c r="C37" s="44" t="s">
        <v>1</v>
      </c>
      <c r="D37" s="47">
        <v>1</v>
      </c>
      <c r="E37" s="13"/>
      <c r="F37" s="2">
        <f t="shared" si="0"/>
        <v>0</v>
      </c>
      <c r="G37" s="1"/>
      <c r="H37" s="1"/>
      <c r="I37" s="3"/>
      <c r="J37" s="3"/>
      <c r="K37" s="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5" customFormat="1" ht="15.95" customHeight="1">
      <c r="A38" s="12"/>
      <c r="B38" s="39" t="s">
        <v>75</v>
      </c>
      <c r="C38" s="44" t="s">
        <v>2</v>
      </c>
      <c r="D38" s="45">
        <v>4</v>
      </c>
      <c r="E38" s="13"/>
      <c r="F38" s="2">
        <f t="shared" si="0"/>
        <v>0</v>
      </c>
      <c r="G38" s="1"/>
      <c r="H38" s="1"/>
      <c r="I38" s="3"/>
      <c r="J38" s="3"/>
      <c r="K38" s="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5" customFormat="1" ht="15.95" customHeight="1">
      <c r="A39" s="12"/>
      <c r="B39" s="39" t="s">
        <v>76</v>
      </c>
      <c r="C39" s="44" t="s">
        <v>3</v>
      </c>
      <c r="D39" s="45">
        <v>1</v>
      </c>
      <c r="E39" s="14"/>
      <c r="F39" s="2">
        <f t="shared" si="0"/>
        <v>0</v>
      </c>
      <c r="G39" s="1"/>
      <c r="H39" s="1"/>
      <c r="I39" s="3"/>
      <c r="J39" s="3"/>
      <c r="K39" s="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5" customFormat="1" ht="15.95" customHeight="1">
      <c r="A40" s="12"/>
      <c r="B40" s="39" t="s">
        <v>77</v>
      </c>
      <c r="C40" s="44" t="s">
        <v>3</v>
      </c>
      <c r="D40" s="45">
        <v>1</v>
      </c>
      <c r="E40" s="14"/>
      <c r="F40" s="2">
        <f t="shared" si="0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5" customFormat="1" ht="15.95" customHeight="1">
      <c r="A41" s="12"/>
      <c r="B41" s="39" t="s">
        <v>78</v>
      </c>
      <c r="C41" s="44" t="s">
        <v>3</v>
      </c>
      <c r="D41" s="45">
        <v>1</v>
      </c>
      <c r="E41" s="14"/>
      <c r="F41" s="2">
        <f t="shared" si="0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5" customFormat="1" ht="15.95" customHeight="1">
      <c r="A42" s="12"/>
      <c r="B42" s="39" t="s">
        <v>14</v>
      </c>
      <c r="C42" s="42" t="s">
        <v>3</v>
      </c>
      <c r="D42" s="43">
        <v>2</v>
      </c>
      <c r="E42" s="16"/>
      <c r="F42" s="2">
        <f t="shared" si="0"/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5" customFormat="1" ht="15.95" customHeight="1">
      <c r="A43" s="12"/>
      <c r="B43" s="39" t="s">
        <v>15</v>
      </c>
      <c r="C43" s="42" t="s">
        <v>3</v>
      </c>
      <c r="D43" s="43">
        <v>2</v>
      </c>
      <c r="E43" s="16"/>
      <c r="F43" s="2">
        <f t="shared" si="0"/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5" customFormat="1" ht="15.95" customHeight="1">
      <c r="A44" s="12"/>
      <c r="B44" s="39" t="s">
        <v>79</v>
      </c>
      <c r="C44" s="44" t="s">
        <v>3</v>
      </c>
      <c r="D44" s="45">
        <v>1</v>
      </c>
      <c r="E44" s="16"/>
      <c r="F44" s="2">
        <f t="shared" si="0"/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5" customFormat="1" ht="15.95" customHeight="1">
      <c r="A45" s="12"/>
      <c r="B45" s="39" t="s">
        <v>80</v>
      </c>
      <c r="C45" s="44" t="s">
        <v>1</v>
      </c>
      <c r="D45" s="45">
        <v>5</v>
      </c>
      <c r="E45" s="16"/>
      <c r="F45" s="2">
        <f t="shared" si="0"/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5" customFormat="1" ht="15.95" customHeight="1">
      <c r="A46" s="12"/>
      <c r="B46" s="39" t="s">
        <v>39</v>
      </c>
      <c r="C46" s="44" t="s">
        <v>1</v>
      </c>
      <c r="D46" s="47">
        <v>1</v>
      </c>
      <c r="E46" s="16"/>
      <c r="F46" s="2">
        <f t="shared" si="0"/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5" customFormat="1" ht="15.95" customHeight="1">
      <c r="A47" s="12"/>
      <c r="B47" s="39" t="s">
        <v>43</v>
      </c>
      <c r="C47" s="42" t="s">
        <v>1</v>
      </c>
      <c r="D47" s="43">
        <v>4</v>
      </c>
      <c r="E47" s="16"/>
      <c r="F47" s="2">
        <f t="shared" si="0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5" customFormat="1" ht="15.95" customHeight="1">
      <c r="A48" s="12"/>
      <c r="B48" s="39" t="s">
        <v>81</v>
      </c>
      <c r="C48" s="42" t="s">
        <v>1</v>
      </c>
      <c r="D48" s="43">
        <v>5</v>
      </c>
      <c r="E48" s="16"/>
      <c r="F48" s="2">
        <f t="shared" si="0"/>
        <v>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5" customFormat="1" ht="15.95" customHeight="1">
      <c r="A49" s="12"/>
      <c r="B49" s="39" t="s">
        <v>44</v>
      </c>
      <c r="C49" s="42" t="s">
        <v>1</v>
      </c>
      <c r="D49" s="46">
        <v>4</v>
      </c>
      <c r="E49" s="16"/>
      <c r="F49" s="2">
        <f t="shared" si="0"/>
        <v>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5" customFormat="1" ht="15.95" customHeight="1">
      <c r="A50" s="12"/>
      <c r="B50" s="39" t="s">
        <v>12</v>
      </c>
      <c r="C50" s="44" t="s">
        <v>1</v>
      </c>
      <c r="D50" s="45">
        <v>5</v>
      </c>
      <c r="E50" s="16"/>
      <c r="F50" s="2">
        <f t="shared" si="0"/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5" customFormat="1" ht="15.95" customHeight="1">
      <c r="A51" s="12"/>
      <c r="B51" s="39" t="s">
        <v>82</v>
      </c>
      <c r="C51" s="44" t="s">
        <v>1</v>
      </c>
      <c r="D51" s="45">
        <v>4</v>
      </c>
      <c r="E51" s="16"/>
      <c r="F51" s="2">
        <f t="shared" si="0"/>
        <v>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5" customFormat="1" ht="15.95" customHeight="1">
      <c r="A52" s="12"/>
      <c r="B52" s="39" t="s">
        <v>13</v>
      </c>
      <c r="C52" s="44" t="s">
        <v>1</v>
      </c>
      <c r="D52" s="45">
        <v>250</v>
      </c>
      <c r="E52" s="16"/>
      <c r="F52" s="2">
        <f t="shared" si="0"/>
        <v>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5" customFormat="1" ht="15.95" customHeight="1">
      <c r="A53" s="12"/>
      <c r="B53" s="39" t="s">
        <v>83</v>
      </c>
      <c r="C53" s="44" t="s">
        <v>1</v>
      </c>
      <c r="D53" s="45">
        <v>100</v>
      </c>
      <c r="E53" s="16"/>
      <c r="F53" s="2">
        <f t="shared" si="0"/>
        <v>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5" customFormat="1" ht="15.95" customHeight="1">
      <c r="A54" s="12"/>
      <c r="B54" s="39" t="s">
        <v>84</v>
      </c>
      <c r="C54" s="44" t="s">
        <v>1</v>
      </c>
      <c r="D54" s="45">
        <v>7</v>
      </c>
      <c r="E54" s="16"/>
      <c r="F54" s="2">
        <f t="shared" si="0"/>
        <v>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5" customFormat="1" ht="15.95" customHeight="1">
      <c r="A55" s="12"/>
      <c r="B55" s="39" t="s">
        <v>85</v>
      </c>
      <c r="C55" s="44" t="s">
        <v>1</v>
      </c>
      <c r="D55" s="47">
        <v>5</v>
      </c>
      <c r="E55" s="16"/>
      <c r="F55" s="2">
        <f t="shared" si="0"/>
        <v>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5" customFormat="1" ht="15.95" customHeight="1">
      <c r="A56" s="12"/>
      <c r="B56" s="39" t="s">
        <v>45</v>
      </c>
      <c r="C56" s="42" t="s">
        <v>1</v>
      </c>
      <c r="D56" s="43">
        <v>5</v>
      </c>
      <c r="E56" s="16"/>
      <c r="F56" s="2">
        <f t="shared" si="0"/>
        <v>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5" customFormat="1" ht="15.95" customHeight="1">
      <c r="A57" s="12"/>
      <c r="B57" s="39" t="s">
        <v>46</v>
      </c>
      <c r="C57" s="42" t="s">
        <v>1</v>
      </c>
      <c r="D57" s="43">
        <v>1</v>
      </c>
      <c r="E57" s="16"/>
      <c r="F57" s="2">
        <f t="shared" si="0"/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5" customFormat="1" ht="15.95" customHeight="1">
      <c r="A58" s="12"/>
      <c r="B58" s="48" t="s">
        <v>86</v>
      </c>
      <c r="C58" s="42" t="s">
        <v>1</v>
      </c>
      <c r="D58" s="43">
        <v>4</v>
      </c>
      <c r="E58" s="16"/>
      <c r="F58" s="2">
        <f t="shared" si="0"/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5" customFormat="1" ht="15.95" customHeight="1">
      <c r="A59" s="12"/>
      <c r="B59" s="39" t="s">
        <v>87</v>
      </c>
      <c r="C59" s="42" t="s">
        <v>1</v>
      </c>
      <c r="D59" s="43">
        <v>10</v>
      </c>
      <c r="E59" s="16"/>
      <c r="F59" s="2">
        <f t="shared" si="0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5" customFormat="1" ht="15.95" customHeight="1">
      <c r="A60" s="12"/>
      <c r="B60" s="39" t="s">
        <v>88</v>
      </c>
      <c r="C60" s="42" t="s">
        <v>1</v>
      </c>
      <c r="D60" s="43">
        <v>1</v>
      </c>
      <c r="E60" s="13"/>
      <c r="F60" s="2">
        <f t="shared" si="0"/>
        <v>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s="5" customFormat="1" ht="15.95" customHeight="1">
      <c r="A61" s="12"/>
      <c r="B61" s="39" t="s">
        <v>89</v>
      </c>
      <c r="C61" s="42" t="s">
        <v>1</v>
      </c>
      <c r="D61" s="43">
        <v>1</v>
      </c>
      <c r="E61" s="13"/>
      <c r="F61" s="2">
        <f t="shared" si="0"/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s="5" customFormat="1" ht="15.95" customHeight="1">
      <c r="A62" s="12"/>
      <c r="B62" s="39" t="s">
        <v>90</v>
      </c>
      <c r="C62" s="42" t="s">
        <v>1</v>
      </c>
      <c r="D62" s="43">
        <v>5</v>
      </c>
      <c r="E62" s="13"/>
      <c r="F62" s="2">
        <f t="shared" si="0"/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s="5" customFormat="1" ht="15.95" customHeight="1">
      <c r="A63" s="12"/>
      <c r="B63" s="39" t="s">
        <v>91</v>
      </c>
      <c r="C63" s="42" t="s">
        <v>1</v>
      </c>
      <c r="D63" s="43">
        <v>5</v>
      </c>
      <c r="E63" s="13"/>
      <c r="F63" s="2">
        <f t="shared" si="0"/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s="5" customFormat="1" ht="15.95" customHeight="1">
      <c r="A64" s="12"/>
      <c r="B64" s="39" t="s">
        <v>92</v>
      </c>
      <c r="C64" s="42" t="s">
        <v>1</v>
      </c>
      <c r="D64" s="43">
        <v>5</v>
      </c>
      <c r="E64" s="13"/>
      <c r="F64" s="2">
        <f t="shared" si="0"/>
        <v>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s="5" customFormat="1" ht="15.95" customHeight="1">
      <c r="A65" s="12"/>
      <c r="B65" s="39" t="s">
        <v>48</v>
      </c>
      <c r="C65" s="42" t="s">
        <v>1</v>
      </c>
      <c r="D65" s="43">
        <v>1</v>
      </c>
      <c r="E65" s="13"/>
      <c r="F65" s="2">
        <f t="shared" si="0"/>
        <v>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s="5" customFormat="1" ht="15.95" customHeight="1">
      <c r="A66" s="12"/>
      <c r="B66" s="39" t="s">
        <v>49</v>
      </c>
      <c r="C66" s="42" t="s">
        <v>1</v>
      </c>
      <c r="D66" s="43">
        <v>100</v>
      </c>
      <c r="E66" s="14"/>
      <c r="F66" s="2">
        <f t="shared" si="0"/>
        <v>0</v>
      </c>
      <c r="G66" s="6"/>
      <c r="H66" s="6"/>
      <c r="I66" s="4"/>
      <c r="J66" s="4"/>
      <c r="K66" s="4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s="5" customFormat="1" ht="15.95" customHeight="1">
      <c r="A67" s="12"/>
      <c r="B67" s="39" t="s">
        <v>50</v>
      </c>
      <c r="C67" s="42" t="s">
        <v>2</v>
      </c>
      <c r="D67" s="43">
        <v>1</v>
      </c>
      <c r="E67" s="14"/>
      <c r="F67" s="2">
        <f t="shared" si="0"/>
        <v>0</v>
      </c>
      <c r="G67" s="4"/>
      <c r="H67" s="4"/>
      <c r="I67" s="4"/>
      <c r="J67" s="4"/>
      <c r="K67" s="4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s="5" customFormat="1" ht="15.95" customHeight="1">
      <c r="A68" s="12"/>
      <c r="B68" s="39" t="s">
        <v>51</v>
      </c>
      <c r="C68" s="42" t="s">
        <v>1</v>
      </c>
      <c r="D68" s="43">
        <v>1</v>
      </c>
      <c r="E68" s="13"/>
      <c r="F68" s="2">
        <f t="shared" si="0"/>
        <v>0</v>
      </c>
      <c r="G68" s="4"/>
      <c r="H68" s="4"/>
      <c r="I68" s="4"/>
      <c r="J68" s="4"/>
      <c r="K68" s="4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s="5" customFormat="1" ht="15.95" customHeight="1">
      <c r="A69" s="12"/>
      <c r="B69" s="39" t="s">
        <v>52</v>
      </c>
      <c r="C69" s="42" t="s">
        <v>2</v>
      </c>
      <c r="D69" s="43">
        <v>1</v>
      </c>
      <c r="E69" s="13"/>
      <c r="F69" s="2">
        <f t="shared" si="0"/>
        <v>0</v>
      </c>
      <c r="G69" s="4"/>
      <c r="H69" s="4"/>
      <c r="I69" s="4"/>
      <c r="J69" s="4"/>
      <c r="K69" s="4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s="5" customFormat="1" ht="15.95" customHeight="1">
      <c r="A70" s="12"/>
      <c r="B70" s="39" t="s">
        <v>53</v>
      </c>
      <c r="C70" s="42" t="s">
        <v>2</v>
      </c>
      <c r="D70" s="43">
        <v>1</v>
      </c>
      <c r="E70" s="13"/>
      <c r="F70" s="2">
        <f t="shared" si="0"/>
        <v>0</v>
      </c>
      <c r="G70" s="4"/>
      <c r="H70" s="4"/>
      <c r="I70" s="4"/>
      <c r="J70" s="4"/>
      <c r="K70" s="4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s="5" customFormat="1" ht="15.95" customHeight="1">
      <c r="A71" s="12"/>
      <c r="B71" s="39" t="s">
        <v>54</v>
      </c>
      <c r="C71" s="42" t="s">
        <v>1</v>
      </c>
      <c r="D71" s="43">
        <v>1</v>
      </c>
      <c r="E71" s="13"/>
      <c r="F71" s="2">
        <f t="shared" si="0"/>
        <v>0</v>
      </c>
      <c r="G71" s="4"/>
      <c r="H71" s="4"/>
      <c r="I71" s="4"/>
      <c r="J71" s="4"/>
      <c r="K71" s="4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s="5" customFormat="1" ht="15.95" customHeight="1">
      <c r="A72" s="12"/>
      <c r="B72" s="39" t="s">
        <v>55</v>
      </c>
      <c r="C72" s="42" t="s">
        <v>1</v>
      </c>
      <c r="D72" s="43">
        <v>1</v>
      </c>
      <c r="E72" s="13"/>
      <c r="F72" s="2">
        <f t="shared" si="0"/>
        <v>0</v>
      </c>
      <c r="G72" s="4"/>
      <c r="H72" s="4"/>
      <c r="I72" s="4"/>
      <c r="J72" s="4"/>
      <c r="K72" s="4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s="5" customFormat="1" ht="15.95" customHeight="1">
      <c r="A73" s="12"/>
      <c r="B73" s="49" t="s">
        <v>56</v>
      </c>
      <c r="C73" s="42" t="s">
        <v>1</v>
      </c>
      <c r="D73" s="43">
        <v>1</v>
      </c>
      <c r="E73" s="13"/>
      <c r="F73" s="2">
        <f t="shared" si="0"/>
        <v>0</v>
      </c>
      <c r="G73" s="4"/>
      <c r="H73" s="4"/>
      <c r="I73" s="4"/>
      <c r="J73" s="4"/>
      <c r="K73" s="4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s="5" customFormat="1" ht="15.95" customHeight="1">
      <c r="A74" s="12"/>
      <c r="B74" s="49" t="s">
        <v>57</v>
      </c>
      <c r="C74" s="42" t="s">
        <v>1</v>
      </c>
      <c r="D74" s="43">
        <v>1</v>
      </c>
      <c r="E74" s="14"/>
      <c r="F74" s="2">
        <f t="shared" si="0"/>
        <v>0</v>
      </c>
      <c r="G74" s="1"/>
      <c r="H74" s="1"/>
      <c r="I74" s="3"/>
      <c r="J74" s="3"/>
      <c r="K74" s="3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s="5" customFormat="1" ht="15.95" customHeight="1">
      <c r="A75" s="12"/>
      <c r="B75" s="49" t="s">
        <v>58</v>
      </c>
      <c r="C75" s="50" t="s">
        <v>1</v>
      </c>
      <c r="D75" s="51">
        <v>1</v>
      </c>
      <c r="E75" s="13"/>
      <c r="F75" s="2">
        <f t="shared" si="0"/>
        <v>0</v>
      </c>
      <c r="G75" s="1"/>
      <c r="H75" s="1"/>
      <c r="I75" s="3"/>
      <c r="J75" s="3"/>
      <c r="K75" s="3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s="5" customFormat="1" ht="15.95" customHeight="1">
      <c r="A76" s="12"/>
      <c r="B76" s="49" t="s">
        <v>59</v>
      </c>
      <c r="C76" s="50" t="s">
        <v>1</v>
      </c>
      <c r="D76" s="51">
        <v>1</v>
      </c>
      <c r="E76" s="13"/>
      <c r="F76" s="2">
        <f t="shared" si="0"/>
        <v>0</v>
      </c>
      <c r="G76" s="1"/>
      <c r="H76" s="1"/>
      <c r="I76" s="3"/>
      <c r="J76" s="3"/>
      <c r="K76" s="3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s="5" customFormat="1" ht="15.95" customHeight="1">
      <c r="A77" s="12"/>
      <c r="B77" s="49" t="s">
        <v>60</v>
      </c>
      <c r="C77" s="50" t="s">
        <v>1</v>
      </c>
      <c r="D77" s="51">
        <v>1</v>
      </c>
      <c r="E77" s="13"/>
      <c r="F77" s="2">
        <f t="shared" si="0"/>
        <v>0</v>
      </c>
      <c r="G77" s="1"/>
      <c r="H77" s="1"/>
      <c r="I77" s="3"/>
      <c r="J77" s="3"/>
      <c r="K77" s="3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s="5" customFormat="1" ht="15.95" customHeight="1">
      <c r="A78" s="12"/>
      <c r="B78" s="49" t="s">
        <v>61</v>
      </c>
      <c r="C78" s="50" t="s">
        <v>1</v>
      </c>
      <c r="D78" s="51">
        <v>1</v>
      </c>
      <c r="E78" s="13"/>
      <c r="F78" s="2">
        <f t="shared" si="0"/>
        <v>0</v>
      </c>
      <c r="G78" s="1"/>
      <c r="H78" s="1"/>
      <c r="I78" s="3"/>
      <c r="J78" s="3"/>
      <c r="K78" s="3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s="5" customFormat="1" ht="15.95" customHeight="1">
      <c r="A79" s="9"/>
      <c r="B79" s="10"/>
      <c r="C79" s="4"/>
      <c r="D79" s="38">
        <f>SUM(D14:D78)</f>
        <v>647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s="5" customFormat="1" ht="15.95" customHeight="1">
      <c r="A80" s="9"/>
      <c r="B80" s="10"/>
      <c r="C80" s="4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s="5" customFormat="1" ht="15.95" customHeight="1">
      <c r="A81" s="9"/>
      <c r="B81" s="10"/>
      <c r="C81" s="11"/>
      <c r="D81" s="35" t="s">
        <v>34</v>
      </c>
      <c r="E81" s="40">
        <f>SUM(F14:F80)</f>
        <v>0</v>
      </c>
      <c r="F81" s="4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4" spans="1:24">
      <c r="A84" s="24" t="s">
        <v>16</v>
      </c>
      <c r="B84" s="25" t="s">
        <v>17</v>
      </c>
      <c r="C84" s="25"/>
      <c r="D84" s="25"/>
      <c r="E84" s="25"/>
      <c r="F84" s="25"/>
    </row>
    <row r="85" spans="1:24">
      <c r="A85" s="27" t="s">
        <v>18</v>
      </c>
      <c r="B85" s="28" t="s">
        <v>0</v>
      </c>
      <c r="C85" s="28"/>
      <c r="D85" s="28"/>
      <c r="E85" s="28"/>
      <c r="F85" s="28"/>
    </row>
    <row r="86" spans="1:24">
      <c r="A86" s="33"/>
      <c r="B86" s="34"/>
      <c r="C86" s="34"/>
      <c r="D86" s="34"/>
      <c r="E86" s="34"/>
      <c r="F86" s="34"/>
    </row>
    <row r="87" spans="1:24" ht="38.25">
      <c r="A87" s="29" t="s">
        <v>29</v>
      </c>
      <c r="B87" s="30" t="s">
        <v>30</v>
      </c>
      <c r="C87" s="29" t="s">
        <v>25</v>
      </c>
      <c r="D87" s="29" t="s">
        <v>31</v>
      </c>
      <c r="E87" s="29" t="s">
        <v>32</v>
      </c>
      <c r="F87" s="29" t="s">
        <v>33</v>
      </c>
    </row>
    <row r="88" spans="1:24">
      <c r="A88" s="26"/>
      <c r="B88" s="26"/>
      <c r="C88" s="26"/>
      <c r="D88" s="26"/>
      <c r="E88" s="31"/>
      <c r="F88" s="31">
        <f>D88*E88</f>
        <v>0</v>
      </c>
    </row>
    <row r="89" spans="1:24">
      <c r="A89" s="26"/>
      <c r="B89" s="26"/>
      <c r="C89" s="26"/>
      <c r="D89" s="26"/>
      <c r="E89" s="31"/>
      <c r="F89" s="31">
        <f t="shared" ref="F89:F112" si="1">D89*E89</f>
        <v>0</v>
      </c>
    </row>
    <row r="90" spans="1:24">
      <c r="A90" s="26"/>
      <c r="B90" s="26"/>
      <c r="C90" s="26"/>
      <c r="D90" s="26"/>
      <c r="E90" s="31"/>
      <c r="F90" s="31">
        <f t="shared" si="1"/>
        <v>0</v>
      </c>
    </row>
    <row r="91" spans="1:24">
      <c r="A91" s="26"/>
      <c r="B91" s="26"/>
      <c r="C91" s="26"/>
      <c r="D91" s="26"/>
      <c r="E91" s="31"/>
      <c r="F91" s="31">
        <f t="shared" si="1"/>
        <v>0</v>
      </c>
    </row>
    <row r="92" spans="1:24">
      <c r="A92" s="26"/>
      <c r="B92" s="26"/>
      <c r="C92" s="26"/>
      <c r="D92" s="26"/>
      <c r="E92" s="31"/>
      <c r="F92" s="31">
        <f t="shared" si="1"/>
        <v>0</v>
      </c>
    </row>
    <row r="93" spans="1:24">
      <c r="A93" s="26"/>
      <c r="B93" s="26"/>
      <c r="C93" s="26"/>
      <c r="D93" s="26"/>
      <c r="E93" s="31"/>
      <c r="F93" s="31">
        <f t="shared" si="1"/>
        <v>0</v>
      </c>
    </row>
    <row r="94" spans="1:24">
      <c r="A94" s="26"/>
      <c r="B94" s="26"/>
      <c r="C94" s="26"/>
      <c r="D94" s="26"/>
      <c r="E94" s="31"/>
      <c r="F94" s="31">
        <f t="shared" si="1"/>
        <v>0</v>
      </c>
    </row>
    <row r="95" spans="1:24">
      <c r="A95" s="26"/>
      <c r="B95" s="26"/>
      <c r="C95" s="26"/>
      <c r="D95" s="26"/>
      <c r="E95" s="31"/>
      <c r="F95" s="31">
        <f t="shared" si="1"/>
        <v>0</v>
      </c>
    </row>
    <row r="96" spans="1:24">
      <c r="A96" s="26"/>
      <c r="B96" s="26"/>
      <c r="C96" s="26"/>
      <c r="D96" s="26"/>
      <c r="E96" s="31"/>
      <c r="F96" s="31">
        <f t="shared" si="1"/>
        <v>0</v>
      </c>
    </row>
    <row r="97" spans="1:6">
      <c r="A97" s="26"/>
      <c r="B97" s="26"/>
      <c r="C97" s="26"/>
      <c r="D97" s="26"/>
      <c r="E97" s="31"/>
      <c r="F97" s="31">
        <f t="shared" si="1"/>
        <v>0</v>
      </c>
    </row>
    <row r="98" spans="1:6">
      <c r="A98" s="26"/>
      <c r="B98" s="26"/>
      <c r="C98" s="26"/>
      <c r="D98" s="26"/>
      <c r="E98" s="31"/>
      <c r="F98" s="31">
        <f t="shared" si="1"/>
        <v>0</v>
      </c>
    </row>
    <row r="99" spans="1:6">
      <c r="A99" s="26"/>
      <c r="B99" s="26"/>
      <c r="C99" s="26"/>
      <c r="D99" s="26"/>
      <c r="E99" s="31"/>
      <c r="F99" s="31">
        <f t="shared" si="1"/>
        <v>0</v>
      </c>
    </row>
    <row r="100" spans="1:6">
      <c r="A100" s="26"/>
      <c r="B100" s="26"/>
      <c r="C100" s="26"/>
      <c r="D100" s="26"/>
      <c r="E100" s="31"/>
      <c r="F100" s="31">
        <f t="shared" si="1"/>
        <v>0</v>
      </c>
    </row>
    <row r="101" spans="1:6">
      <c r="A101" s="26"/>
      <c r="B101" s="26"/>
      <c r="C101" s="26"/>
      <c r="D101" s="26"/>
      <c r="E101" s="31"/>
      <c r="F101" s="31">
        <f t="shared" si="1"/>
        <v>0</v>
      </c>
    </row>
    <row r="102" spans="1:6">
      <c r="A102" s="26"/>
      <c r="B102" s="26"/>
      <c r="C102" s="26"/>
      <c r="D102" s="26"/>
      <c r="E102" s="31"/>
      <c r="F102" s="31">
        <f t="shared" si="1"/>
        <v>0</v>
      </c>
    </row>
    <row r="103" spans="1:6">
      <c r="A103" s="26"/>
      <c r="B103" s="26"/>
      <c r="C103" s="26"/>
      <c r="D103" s="26"/>
      <c r="E103" s="31"/>
      <c r="F103" s="31">
        <f t="shared" si="1"/>
        <v>0</v>
      </c>
    </row>
    <row r="104" spans="1:6">
      <c r="A104" s="26"/>
      <c r="B104" s="26"/>
      <c r="C104" s="26"/>
      <c r="D104" s="26"/>
      <c r="E104" s="31"/>
      <c r="F104" s="31">
        <f t="shared" si="1"/>
        <v>0</v>
      </c>
    </row>
    <row r="105" spans="1:6">
      <c r="A105" s="26"/>
      <c r="B105" s="26"/>
      <c r="C105" s="26"/>
      <c r="D105" s="26"/>
      <c r="E105" s="31"/>
      <c r="F105" s="31">
        <f t="shared" si="1"/>
        <v>0</v>
      </c>
    </row>
    <row r="106" spans="1:6">
      <c r="A106" s="26"/>
      <c r="B106" s="26"/>
      <c r="C106" s="26"/>
      <c r="D106" s="26"/>
      <c r="E106" s="31"/>
      <c r="F106" s="31">
        <f t="shared" si="1"/>
        <v>0</v>
      </c>
    </row>
    <row r="107" spans="1:6">
      <c r="A107" s="26"/>
      <c r="B107" s="26"/>
      <c r="C107" s="26"/>
      <c r="D107" s="26"/>
      <c r="E107" s="31"/>
      <c r="F107" s="31">
        <f t="shared" si="1"/>
        <v>0</v>
      </c>
    </row>
    <row r="108" spans="1:6">
      <c r="A108" s="26"/>
      <c r="B108" s="26"/>
      <c r="C108" s="26"/>
      <c r="D108" s="26"/>
      <c r="E108" s="31"/>
      <c r="F108" s="31">
        <f t="shared" si="1"/>
        <v>0</v>
      </c>
    </row>
    <row r="109" spans="1:6">
      <c r="A109" s="26"/>
      <c r="B109" s="26"/>
      <c r="C109" s="26"/>
      <c r="D109" s="26"/>
      <c r="E109" s="31"/>
      <c r="F109" s="31">
        <f t="shared" si="1"/>
        <v>0</v>
      </c>
    </row>
    <row r="110" spans="1:6">
      <c r="A110" s="26"/>
      <c r="B110" s="26"/>
      <c r="C110" s="26"/>
      <c r="D110" s="26"/>
      <c r="E110" s="31"/>
      <c r="F110" s="31">
        <f t="shared" si="1"/>
        <v>0</v>
      </c>
    </row>
    <row r="111" spans="1:6">
      <c r="A111" s="26"/>
      <c r="B111" s="26"/>
      <c r="C111" s="26"/>
      <c r="D111" s="26"/>
      <c r="E111" s="31"/>
      <c r="F111" s="31">
        <f t="shared" si="1"/>
        <v>0</v>
      </c>
    </row>
    <row r="112" spans="1:6">
      <c r="A112" s="26"/>
      <c r="B112" s="26"/>
      <c r="C112" s="26"/>
      <c r="D112" s="26"/>
      <c r="E112" s="31"/>
      <c r="F112" s="31">
        <f t="shared" si="1"/>
        <v>0</v>
      </c>
    </row>
  </sheetData>
  <mergeCells count="1">
    <mergeCell ref="E81:F81"/>
  </mergeCells>
  <pageMargins left="0.25" right="0.25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 Ed database-vendor</vt:lpstr>
      <vt:lpstr>'Tec Ed database-vendor'!Print_Area</vt:lpstr>
    </vt:vector>
  </TitlesOfParts>
  <Company>Laurel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Conrad</dc:creator>
  <cp:lastModifiedBy>Jennifer Conrad</cp:lastModifiedBy>
  <cp:lastPrinted>2022-02-16T20:19:40Z</cp:lastPrinted>
  <dcterms:created xsi:type="dcterms:W3CDTF">2022-02-16T14:54:25Z</dcterms:created>
  <dcterms:modified xsi:type="dcterms:W3CDTF">2024-02-26T14:43:34Z</dcterms:modified>
</cp:coreProperties>
</file>