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G:\My Drive\24-25 Budget\24-25 Bids\"/>
    </mc:Choice>
  </mc:AlternateContent>
  <xr:revisionPtr revIDLastSave="0" documentId="8_{2C382D28-C962-4E51-9CC3-1620E3CFACE9}" xr6:coauthVersionLast="36" xr6:coauthVersionMax="36" xr10:uidLastSave="{00000000-0000-0000-0000-000000000000}"/>
  <bookViews>
    <workbookView xWindow="0" yWindow="0" windowWidth="24000" windowHeight="14025" xr2:uid="{00000000-000D-0000-FFFF-FFFF00000000}"/>
  </bookViews>
  <sheets>
    <sheet name="Maint-Janitorial vendor" sheetId="1" r:id="rId1"/>
  </sheets>
  <calcPr calcId="191029"/>
  <extLst>
    <ext uri="GoogleSheetsCustomDataVersion1">
      <go:sheetsCustomData xmlns:go="http://customooxmlschemas.google.com/" r:id="rId5" roundtripDataSignature="AMtx7miftNn2LuVM2mZWo/0MC9QddnQX7g=="/>
    </ext>
  </extLst>
</workbook>
</file>

<file path=xl/calcChain.xml><?xml version="1.0" encoding="utf-8"?>
<calcChain xmlns="http://schemas.openxmlformats.org/spreadsheetml/2006/main">
  <c r="F58" i="1" l="1"/>
  <c r="H14" i="1"/>
  <c r="H56" i="1" l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57" i="1" l="1"/>
</calcChain>
</file>

<file path=xl/sharedStrings.xml><?xml version="1.0" encoding="utf-8"?>
<sst xmlns="http://schemas.openxmlformats.org/spreadsheetml/2006/main" count="181" uniqueCount="130">
  <si>
    <t>Purchasing Entity:</t>
  </si>
  <si>
    <t>Laurel School District</t>
  </si>
  <si>
    <t>Category:</t>
  </si>
  <si>
    <t>Maintenance/Janitorial Bid List</t>
  </si>
  <si>
    <t>School year:</t>
  </si>
  <si>
    <t>Bidding Entity:</t>
  </si>
  <si>
    <t>Address:</t>
  </si>
  <si>
    <t>Contact person:</t>
  </si>
  <si>
    <t>Telephone:</t>
  </si>
  <si>
    <t>Email:</t>
  </si>
  <si>
    <t>Date Submitted</t>
  </si>
  <si>
    <t>Date Rec'd by District:</t>
  </si>
  <si>
    <t>Vendor Item #</t>
  </si>
  <si>
    <t>General Description</t>
  </si>
  <si>
    <t>Item Description</t>
  </si>
  <si>
    <t>Unit of Measure</t>
  </si>
  <si>
    <t>Qty Required</t>
  </si>
  <si>
    <t>Unit price</t>
  </si>
  <si>
    <t>Total price</t>
  </si>
  <si>
    <t>BALLAST</t>
  </si>
  <si>
    <t>ELECTRONIC BALLAST, 120-277 VOLT, 1 OR 2 LAMP, T8, 10/PKG. SAME AS OR EQUAL TO UNIVERSAL# B2321UNV.</t>
  </si>
  <si>
    <t>CASE</t>
  </si>
  <si>
    <t>ELECTRONIC BALLAST, 120/277 VOLT, 3 LAMP, T8 4XF032, 10/PKG.  SAME AS OR EQUAL TO UNIVERSAL B332I277</t>
  </si>
  <si>
    <t>BATTERIES</t>
  </si>
  <si>
    <t>BLEACH</t>
  </si>
  <si>
    <t>BUCKET</t>
  </si>
  <si>
    <t>GLASS CLEANER FORTIFIED WITH AMMONIA IN A READY TO USE HANDI SPRAY 32 OUNCE BOTTLES, 12 PER CASE</t>
  </si>
  <si>
    <t>COMMERCIAL VACUUM</t>
  </si>
  <si>
    <t>100% CORN, MEDIUM WEIGHT, STANDARD SIZE</t>
  </si>
  <si>
    <t>DISINFECTANT</t>
  </si>
  <si>
    <t>RE-JUV-NAL, 4 GAL./CASE.  HILLYARD #HIL0016606. NO SUBS.</t>
  </si>
  <si>
    <t>DISPOSABLE GLOVE</t>
  </si>
  <si>
    <t>FACIAL TISSUE</t>
  </si>
  <si>
    <t>7.9" X 7.1", 100 CT., WHITE, 30 BOX/CASE.  SILKY SOFT.</t>
  </si>
  <si>
    <t>FLOOR FINISH</t>
  </si>
  <si>
    <t>5 GAL.</t>
  </si>
  <si>
    <t>FLUORESCENT TUBES</t>
  </si>
  <si>
    <t>48" TUBE F32T8/835/ECO, TERRA-LUX, 25/CASE,BI-PIN. MUST COMPLY WITH TCLP TEST.  HALCO.</t>
  </si>
  <si>
    <t>GRASS SEED</t>
  </si>
  <si>
    <t>BAGS</t>
  </si>
  <si>
    <t>HANDIFOLD TOWEL</t>
  </si>
  <si>
    <t>LAUNDRY SOAP</t>
  </si>
  <si>
    <t>POWDERED LAUNDRY SOAP AQUA BRIGHT, 40LB</t>
  </si>
  <si>
    <t>MOP HEADS</t>
  </si>
  <si>
    <t xml:space="preserve">WEB FOOT, SHRINKLESS COTTON, LOOPED ENDS, CLAMP </t>
  </si>
  <si>
    <t>PH NEUTRALIZER</t>
  </si>
  <si>
    <t>GAL</t>
  </si>
  <si>
    <t>HEAVY DUTY SPONGE / SCRUBBER,  GREEN/YELLOW</t>
  </si>
  <si>
    <t>SWEEPER BAGS</t>
  </si>
  <si>
    <t>SWEEPER FILTERS</t>
  </si>
  <si>
    <t>TOILET BOWL CLEANER</t>
  </si>
  <si>
    <t>TOILET PAPER</t>
  </si>
  <si>
    <t>TRASH CAN</t>
  </si>
  <si>
    <t>WASTEBASKET</t>
  </si>
  <si>
    <t>WAXED PAPER LINERS</t>
  </si>
  <si>
    <t>SANITARY NAPKIN DISPOSAL BAG, FIT WALL MOUNTED DISPENSER.  500/CASE, BOX SIZE 11 3/4" X 6 1/2" X 9".  SAME AS OR EQUAL TO HOSPECO KL2600</t>
  </si>
  <si>
    <t>LIME &amp; SCALE REMOVER</t>
  </si>
  <si>
    <t>Total:</t>
  </si>
  <si>
    <t>Maintenance/Janitorial</t>
  </si>
  <si>
    <t>Substitution/Alternate item number</t>
  </si>
  <si>
    <t>Substitution/Alternate Product Description</t>
  </si>
  <si>
    <t>Unit Price</t>
  </si>
  <si>
    <t>Total Price</t>
  </si>
  <si>
    <t>2024-25</t>
  </si>
  <si>
    <t>1-767</t>
  </si>
  <si>
    <t>AA BATTERIES, 4/BOX, 6 BOX/CARTON.  ENERGIZER.  (48 Count)</t>
  </si>
  <si>
    <t>Case</t>
  </si>
  <si>
    <t>AAA BATTERIES, 4/BOX, 6 BOX/CARTON.  ENERGIZER.  (24 Count)</t>
  </si>
  <si>
    <t>each</t>
  </si>
  <si>
    <t>C BATTERIES, 12/CARTON. ENERGIZER. (8 Count)</t>
  </si>
  <si>
    <t xml:space="preserve"> BLEACH 4 GAL/CASE</t>
  </si>
  <si>
    <t>Bucket</t>
  </si>
  <si>
    <t>RUBBERMAID BUCKETS, #2963, GREY</t>
  </si>
  <si>
    <t>CMC-8110</t>
  </si>
  <si>
    <t>10 QT BUCKET</t>
  </si>
  <si>
    <t>Cleaner</t>
  </si>
  <si>
    <t>case</t>
  </si>
  <si>
    <t>BC-Towel</t>
  </si>
  <si>
    <t>CLEANING CLOTHS</t>
  </si>
  <si>
    <t>TERRY TOWEL REMINANT CLOTHS, NEW TERRY MILL END PIECES, WHITE</t>
  </si>
  <si>
    <t>DM-MFBLU</t>
  </si>
  <si>
    <t>SMARTCOLOR MICRO WIPE 2000 MEDIUM DUTY CLOTH, BLUE</t>
  </si>
  <si>
    <t>DM-MFGR</t>
  </si>
  <si>
    <t>SMARTCOLOR MICRO WIPE 2000 MEDIUM DUTY CLOTH, GREEN</t>
  </si>
  <si>
    <t>DM-MFRD</t>
  </si>
  <si>
    <t>SMARTCOLOR MICRO WIPE 2000 MEDIUM DUTY CLOTH, RED</t>
  </si>
  <si>
    <t>DM-MFYEL</t>
  </si>
  <si>
    <t>SMARTCOLOR MICRO WIPE 2000 MEDIUM DUTY CLOTH, YELLOW</t>
  </si>
  <si>
    <t>WINDSOR SENSOR S15 COMMERCIAL VACUUM.  NO SUBS.</t>
  </si>
  <si>
    <t>BR-Corn</t>
  </si>
  <si>
    <t>CORN BROOM</t>
  </si>
  <si>
    <t>Medium</t>
  </si>
  <si>
    <t>VYNAL EXAM, LT. WT., AMBIDEXTROUS, WATER PROOF, POWDER FREE,  LARGE</t>
  </si>
  <si>
    <t>Large</t>
  </si>
  <si>
    <t>VYNAL EXAM, LT. WT., AMBIDEXTROUS, WATER PROOF, POWDER FREE, 100/BOX, MEDIUM</t>
  </si>
  <si>
    <t>X-Large</t>
  </si>
  <si>
    <t>VYNAL EXAM, LT. WT., AMBIDEXTROUS, WATER PROOF, POWDER FREE, 100/BOX, XTRA LARGE</t>
  </si>
  <si>
    <t>NP-5701</t>
  </si>
  <si>
    <t>EXPLORER FLOOR FINISH, 5 GALLON PAIL.  HILLYARD #HIL0053407.  NO SUBS.</t>
  </si>
  <si>
    <t>SEAL 341, 5 GALLON PAIL.  HILLYARD #HIL0034107. NO SUBS.</t>
  </si>
  <si>
    <t>Garbage can</t>
  </si>
  <si>
    <t>PLASTIC GARBAGE CANS, 32 GALLON, RUBBERMAID 2632, GRAY</t>
  </si>
  <si>
    <t xml:space="preserve">70% KENTUCKY BLUDGRASS, 30% TURF-TYPE PERRENIAL RYEGRASS, 50 LB. BAG. </t>
  </si>
  <si>
    <t>DEB57250</t>
  </si>
  <si>
    <t>HAND SOAP</t>
  </si>
  <si>
    <t>AEROGREEN #57250 ANTI BACTERIAL FOAMING HAND SOAP, 8 - 1 LITER PKG/CASE.  NO SUBS.</t>
  </si>
  <si>
    <t>NP-102400</t>
  </si>
  <si>
    <t>C-FOLD  10" X 13", 200/PKG, 12 PKGS/CASE, 2400 TOWELS/CASE</t>
  </si>
  <si>
    <t>SR-PCLAUND</t>
  </si>
  <si>
    <t>WP-64X</t>
  </si>
  <si>
    <t>PH NEUTRALIZER AND SALT REMOVER 1GAL</t>
  </si>
  <si>
    <t>FM-KRU50</t>
  </si>
  <si>
    <t>SALT</t>
  </si>
  <si>
    <t>KRUSHER SNOW AND ICE MELTER 50LB/BAG, 55 PALLET MELT TO 0 DEGREE</t>
  </si>
  <si>
    <t>Sponge / Scrubber</t>
  </si>
  <si>
    <t>SV-BGWS</t>
  </si>
  <si>
    <t>SANITIZED SWEEPER BAGS #JAN-WISEN - 3(10), 10/PK</t>
  </si>
  <si>
    <t>WN-2846</t>
  </si>
  <si>
    <t>EXHAUST FILTER SRS 12/SRS, 15 SWEEPER REPLACEMENT FILTER #JAN-IVF310</t>
  </si>
  <si>
    <t>MB-ALBC</t>
  </si>
  <si>
    <t>CONCENTRATE, AT LEAST 27.5% HYDROGEN CHLORIDE ACID FOR USE WITH HARD WATER &amp; RUST, 12 QT/CS.</t>
  </si>
  <si>
    <t>MB-SOL</t>
  </si>
  <si>
    <t>CONCENTRATE, NO ACID, W/ DISINFECTANT, PLEASANT CLEAN, 12 QT/CASE</t>
  </si>
  <si>
    <t>NPTT2P12</t>
  </si>
  <si>
    <t>TOILET TISSUE JUMBO ROLL 12'', 2PLY ONLY  6 PER CASE-NO SUBS ON SIZE</t>
  </si>
  <si>
    <t>IP-7704</t>
  </si>
  <si>
    <t>GATOR DOLLY</t>
  </si>
  <si>
    <t>1305-3, 1303-3</t>
  </si>
  <si>
    <t xml:space="preserve">FIREPROOF STEEL, INDESTRUCTABLE, GRAY,  SAME AS OR EQUAL TO CONTINENTAL </t>
  </si>
  <si>
    <t>HS-BG#77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</si>
</sst>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color rgb="FF000000"/>
      <name val="Arial"/>
      <scheme val="minor"/>
    </font>
    <font>
      <b/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sz val="10"/>
      <name val="Arial"/>
    </font>
    <font>
      <b/>
      <sz val="10"/>
      <color theme="1"/>
      <name val="Arial"/>
    </font>
    <font>
      <b/>
      <sz val="12"/>
      <color rgb="FF000000"/>
      <name val="Arial"/>
    </font>
    <font>
      <sz val="10"/>
      <color theme="1"/>
      <name val="Arial"/>
      <scheme val="minor"/>
    </font>
    <font>
      <b/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CC33"/>
        <bgColor rgb="FF33CC33"/>
      </patternFill>
    </fill>
    <fill>
      <patternFill patternType="solid">
        <fgColor rgb="FFE2EFD9"/>
        <bgColor rgb="FFE2EFD9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0" borderId="0" xfId="0" applyFont="1"/>
    <xf numFmtId="14" fontId="3" fillId="2" borderId="4" xfId="0" applyNumberFormat="1" applyFont="1" applyFill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3" fontId="3" fillId="2" borderId="9" xfId="0" applyNumberFormat="1" applyFont="1" applyFill="1" applyBorder="1" applyAlignment="1">
      <alignment horizontal="right" vertical="center"/>
    </xf>
    <xf numFmtId="43" fontId="3" fillId="0" borderId="10" xfId="0" applyNumberFormat="1" applyFont="1" applyBorder="1" applyAlignment="1">
      <alignment vertical="center"/>
    </xf>
    <xf numFmtId="43" fontId="2" fillId="2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3" fontId="3" fillId="2" borderId="12" xfId="0" applyNumberFormat="1" applyFont="1" applyFill="1" applyBorder="1" applyAlignment="1">
      <alignment horizontal="right" vertical="center"/>
    </xf>
    <xf numFmtId="43" fontId="6" fillId="0" borderId="7" xfId="0" applyNumberFormat="1" applyFont="1" applyBorder="1"/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5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/>
    </xf>
    <xf numFmtId="44" fontId="3" fillId="0" borderId="0" xfId="0" applyNumberFormat="1" applyFont="1"/>
    <xf numFmtId="1" fontId="7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6" fillId="0" borderId="0" xfId="0" applyFont="1" applyAlignment="1">
      <alignment horizontal="right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workbookViewId="0">
      <selection activeCell="B1" sqref="B1"/>
    </sheetView>
  </sheetViews>
  <sheetFormatPr defaultColWidth="12.5703125" defaultRowHeight="15" customHeight="1" x14ac:dyDescent="0.2"/>
  <cols>
    <col min="1" max="1" width="21.28515625" customWidth="1"/>
    <col min="2" max="2" width="25.7109375" customWidth="1"/>
    <col min="3" max="3" width="20.7109375" customWidth="1"/>
    <col min="4" max="4" width="66.5703125" customWidth="1"/>
    <col min="5" max="5" width="11.85546875" customWidth="1"/>
    <col min="6" max="6" width="13" customWidth="1"/>
    <col min="7" max="7" width="10.85546875" customWidth="1"/>
    <col min="8" max="8" width="11" customWidth="1"/>
    <col min="9" max="26" width="8.7109375" customWidth="1"/>
  </cols>
  <sheetData>
    <row r="1" spans="1:26" ht="15.75" customHeight="1" x14ac:dyDescent="0.2">
      <c r="A1" s="1" t="s">
        <v>0</v>
      </c>
      <c r="B1" s="2" t="s">
        <v>1</v>
      </c>
    </row>
    <row r="2" spans="1:26" ht="15.75" customHeight="1" x14ac:dyDescent="0.2">
      <c r="A2" s="1" t="s">
        <v>2</v>
      </c>
      <c r="B2" s="2" t="s">
        <v>3</v>
      </c>
    </row>
    <row r="3" spans="1:26" ht="15.75" customHeight="1" x14ac:dyDescent="0.2">
      <c r="A3" s="1" t="s">
        <v>4</v>
      </c>
      <c r="B3" s="2" t="s">
        <v>63</v>
      </c>
    </row>
    <row r="4" spans="1:26" ht="15.75" customHeight="1" x14ac:dyDescent="0.2">
      <c r="B4" s="1"/>
      <c r="D4" s="3"/>
    </row>
    <row r="5" spans="1:26" ht="15.75" customHeight="1" x14ac:dyDescent="0.2">
      <c r="A5" s="4" t="s">
        <v>5</v>
      </c>
      <c r="B5" s="40"/>
      <c r="C5" s="41"/>
      <c r="D5" s="42"/>
      <c r="E5" s="5"/>
      <c r="F5" s="6"/>
      <c r="G5" s="7"/>
      <c r="H5" s="8"/>
    </row>
    <row r="6" spans="1:26" ht="15.75" customHeight="1" x14ac:dyDescent="0.2">
      <c r="A6" s="4" t="s">
        <v>6</v>
      </c>
      <c r="B6" s="9"/>
      <c r="C6" s="9"/>
      <c r="D6" s="9"/>
      <c r="E6" s="5"/>
      <c r="F6" s="6"/>
      <c r="G6" s="7"/>
      <c r="H6" s="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 x14ac:dyDescent="0.2">
      <c r="A7" s="4" t="s">
        <v>7</v>
      </c>
      <c r="B7" s="9"/>
      <c r="C7" s="9"/>
      <c r="D7" s="9"/>
      <c r="E7" s="5"/>
      <c r="F7" s="6"/>
      <c r="G7" s="7"/>
      <c r="H7" s="8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 x14ac:dyDescent="0.2">
      <c r="A8" s="4" t="s">
        <v>8</v>
      </c>
      <c r="B8" s="9"/>
      <c r="C8" s="9"/>
      <c r="D8" s="9"/>
      <c r="E8" s="5"/>
      <c r="F8" s="6"/>
      <c r="G8" s="7"/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 x14ac:dyDescent="0.2">
      <c r="A9" s="4" t="s">
        <v>9</v>
      </c>
      <c r="B9" s="9"/>
      <c r="C9" s="9"/>
      <c r="D9" s="9"/>
      <c r="E9" s="5"/>
      <c r="F9" s="6"/>
      <c r="G9" s="7"/>
      <c r="H9" s="8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 x14ac:dyDescent="0.2">
      <c r="A10" s="1" t="s">
        <v>10</v>
      </c>
      <c r="B10" s="11"/>
      <c r="D10" s="12"/>
      <c r="E10" s="13"/>
      <c r="F10" s="13"/>
      <c r="G10" s="13"/>
      <c r="H10" s="7"/>
    </row>
    <row r="11" spans="1:26" ht="30" customHeight="1" x14ac:dyDescent="0.2">
      <c r="A11" s="1" t="s">
        <v>11</v>
      </c>
      <c r="C11" s="14"/>
      <c r="D11" s="12"/>
    </row>
    <row r="12" spans="1:26" ht="30" customHeight="1" x14ac:dyDescent="0.2">
      <c r="D12" s="12"/>
    </row>
    <row r="13" spans="1:26" ht="12.75" customHeight="1" x14ac:dyDescent="0.2">
      <c r="A13" s="15" t="s">
        <v>12</v>
      </c>
      <c r="B13" s="43" t="s">
        <v>13</v>
      </c>
      <c r="C13" s="44"/>
      <c r="D13" s="16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</row>
    <row r="14" spans="1:26" ht="30" customHeight="1" x14ac:dyDescent="0.2">
      <c r="A14" s="18"/>
      <c r="B14" s="25">
        <v>12100</v>
      </c>
      <c r="C14" s="22" t="s">
        <v>19</v>
      </c>
      <c r="D14" s="22" t="s">
        <v>20</v>
      </c>
      <c r="E14" s="25" t="s">
        <v>21</v>
      </c>
      <c r="F14" s="28">
        <v>4</v>
      </c>
      <c r="G14" s="19"/>
      <c r="H14" s="20">
        <f>F14*G14</f>
        <v>0</v>
      </c>
    </row>
    <row r="15" spans="1:26" ht="30" customHeight="1" x14ac:dyDescent="0.2">
      <c r="A15" s="18"/>
      <c r="B15" s="25" t="s">
        <v>64</v>
      </c>
      <c r="C15" s="22" t="s">
        <v>19</v>
      </c>
      <c r="D15" s="22" t="s">
        <v>22</v>
      </c>
      <c r="E15" s="25" t="s">
        <v>21</v>
      </c>
      <c r="F15" s="28">
        <v>4</v>
      </c>
      <c r="G15" s="19"/>
      <c r="H15" s="20">
        <f t="shared" ref="H15:H56" si="0">F15*G15</f>
        <v>0</v>
      </c>
    </row>
    <row r="16" spans="1:26" ht="30" customHeight="1" x14ac:dyDescent="0.2">
      <c r="A16" s="18"/>
      <c r="B16" s="25"/>
      <c r="C16" s="22" t="s">
        <v>23</v>
      </c>
      <c r="D16" s="22" t="s">
        <v>65</v>
      </c>
      <c r="E16" s="25" t="s">
        <v>66</v>
      </c>
      <c r="F16" s="28">
        <v>2</v>
      </c>
      <c r="G16" s="19"/>
      <c r="H16" s="20">
        <f t="shared" si="0"/>
        <v>0</v>
      </c>
    </row>
    <row r="17" spans="1:26" ht="30" customHeight="1" x14ac:dyDescent="0.2">
      <c r="A17" s="18"/>
      <c r="B17" s="25"/>
      <c r="C17" s="22" t="s">
        <v>23</v>
      </c>
      <c r="D17" s="22" t="s">
        <v>67</v>
      </c>
      <c r="E17" s="25" t="s">
        <v>68</v>
      </c>
      <c r="F17" s="28">
        <v>6</v>
      </c>
      <c r="G17" s="19"/>
      <c r="H17" s="20">
        <f t="shared" si="0"/>
        <v>0</v>
      </c>
    </row>
    <row r="18" spans="1:26" ht="30" customHeight="1" x14ac:dyDescent="0.2">
      <c r="A18" s="18"/>
      <c r="B18" s="25"/>
      <c r="C18" s="22" t="s">
        <v>23</v>
      </c>
      <c r="D18" s="22" t="s">
        <v>69</v>
      </c>
      <c r="E18" s="25" t="s">
        <v>66</v>
      </c>
      <c r="F18" s="28">
        <v>1</v>
      </c>
      <c r="G18" s="19"/>
      <c r="H18" s="20">
        <f t="shared" si="0"/>
        <v>0</v>
      </c>
    </row>
    <row r="19" spans="1:26" ht="30" customHeight="1" x14ac:dyDescent="0.2">
      <c r="A19" s="18"/>
      <c r="B19" s="25"/>
      <c r="C19" s="24" t="s">
        <v>24</v>
      </c>
      <c r="D19" s="22" t="s">
        <v>70</v>
      </c>
      <c r="E19" s="25" t="s">
        <v>21</v>
      </c>
      <c r="F19" s="28">
        <v>10</v>
      </c>
      <c r="G19" s="19"/>
      <c r="H19" s="20">
        <f t="shared" si="0"/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30" customHeight="1" x14ac:dyDescent="0.2">
      <c r="A20" s="18"/>
      <c r="B20" s="10"/>
      <c r="C20" s="47" t="s">
        <v>71</v>
      </c>
      <c r="D20" s="48" t="s">
        <v>72</v>
      </c>
      <c r="E20" s="49" t="s">
        <v>68</v>
      </c>
      <c r="F20" s="50">
        <v>6</v>
      </c>
      <c r="G20" s="19"/>
      <c r="H20" s="20">
        <f t="shared" si="0"/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30" customHeight="1" x14ac:dyDescent="0.2">
      <c r="A21" s="18"/>
      <c r="B21" s="25" t="s">
        <v>73</v>
      </c>
      <c r="C21" s="22" t="s">
        <v>25</v>
      </c>
      <c r="D21" s="22" t="s">
        <v>74</v>
      </c>
      <c r="E21" s="25" t="s">
        <v>68</v>
      </c>
      <c r="F21" s="28">
        <v>6</v>
      </c>
      <c r="G21" s="19"/>
      <c r="H21" s="20">
        <f t="shared" si="0"/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0" customHeight="1" x14ac:dyDescent="0.2">
      <c r="A22" s="18"/>
      <c r="B22" s="10"/>
      <c r="C22" s="47" t="s">
        <v>75</v>
      </c>
      <c r="D22" s="48" t="s">
        <v>26</v>
      </c>
      <c r="E22" s="49" t="s">
        <v>76</v>
      </c>
      <c r="F22" s="50">
        <v>12</v>
      </c>
      <c r="G22" s="21"/>
      <c r="H22" s="20">
        <f t="shared" si="0"/>
        <v>0</v>
      </c>
    </row>
    <row r="23" spans="1:26" ht="30" customHeight="1" x14ac:dyDescent="0.2">
      <c r="A23" s="18"/>
      <c r="B23" s="25" t="s">
        <v>77</v>
      </c>
      <c r="C23" s="24" t="s">
        <v>78</v>
      </c>
      <c r="D23" s="22" t="s">
        <v>79</v>
      </c>
      <c r="E23" s="25" t="s">
        <v>21</v>
      </c>
      <c r="F23" s="28">
        <v>1</v>
      </c>
      <c r="G23" s="21"/>
      <c r="H23" s="20">
        <f t="shared" si="0"/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30" customHeight="1" x14ac:dyDescent="0.2">
      <c r="A24" s="18"/>
      <c r="B24" s="25" t="s">
        <v>80</v>
      </c>
      <c r="C24" s="22" t="s">
        <v>78</v>
      </c>
      <c r="D24" s="22" t="s">
        <v>81</v>
      </c>
      <c r="E24" s="25" t="s">
        <v>68</v>
      </c>
      <c r="F24" s="28">
        <v>20</v>
      </c>
      <c r="G24" s="21"/>
      <c r="H24" s="20">
        <f t="shared" si="0"/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30" customHeight="1" x14ac:dyDescent="0.2">
      <c r="A25" s="18"/>
      <c r="B25" s="25" t="s">
        <v>82</v>
      </c>
      <c r="C25" s="22" t="s">
        <v>78</v>
      </c>
      <c r="D25" s="22" t="s">
        <v>83</v>
      </c>
      <c r="E25" s="25" t="s">
        <v>68</v>
      </c>
      <c r="F25" s="28">
        <v>20</v>
      </c>
      <c r="G25" s="21"/>
      <c r="H25" s="20">
        <f t="shared" si="0"/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30" customHeight="1" x14ac:dyDescent="0.2">
      <c r="A26" s="18"/>
      <c r="B26" s="25" t="s">
        <v>84</v>
      </c>
      <c r="C26" s="22" t="s">
        <v>78</v>
      </c>
      <c r="D26" s="22" t="s">
        <v>85</v>
      </c>
      <c r="E26" s="25" t="s">
        <v>68</v>
      </c>
      <c r="F26" s="28">
        <v>20</v>
      </c>
      <c r="G26" s="21"/>
      <c r="H26" s="20">
        <f t="shared" si="0"/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30" customHeight="1" x14ac:dyDescent="0.2">
      <c r="A27" s="18"/>
      <c r="B27" s="25" t="s">
        <v>86</v>
      </c>
      <c r="C27" s="22" t="s">
        <v>78</v>
      </c>
      <c r="D27" s="22" t="s">
        <v>87</v>
      </c>
      <c r="E27" s="25" t="s">
        <v>68</v>
      </c>
      <c r="F27" s="28">
        <v>20</v>
      </c>
      <c r="G27" s="21"/>
      <c r="H27" s="20">
        <f t="shared" si="0"/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30" customHeight="1" x14ac:dyDescent="0.2">
      <c r="A28" s="23"/>
      <c r="B28" s="25"/>
      <c r="C28" s="22" t="s">
        <v>27</v>
      </c>
      <c r="D28" s="22" t="s">
        <v>88</v>
      </c>
      <c r="E28" s="25">
        <v>1</v>
      </c>
      <c r="F28" s="28">
        <v>2</v>
      </c>
      <c r="G28" s="19"/>
      <c r="H28" s="20">
        <f t="shared" si="0"/>
        <v>0</v>
      </c>
    </row>
    <row r="29" spans="1:26" ht="30" customHeight="1" x14ac:dyDescent="0.2">
      <c r="A29" s="23"/>
      <c r="B29" s="25" t="s">
        <v>89</v>
      </c>
      <c r="C29" s="24" t="s">
        <v>90</v>
      </c>
      <c r="D29" s="22" t="s">
        <v>28</v>
      </c>
      <c r="E29" s="25" t="s">
        <v>68</v>
      </c>
      <c r="F29" s="28">
        <v>4</v>
      </c>
      <c r="G29" s="19"/>
      <c r="H29" s="20">
        <f t="shared" si="0"/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30" customHeight="1" x14ac:dyDescent="0.2">
      <c r="A30" s="23"/>
      <c r="B30" s="25"/>
      <c r="C30" s="22" t="s">
        <v>29</v>
      </c>
      <c r="D30" s="22" t="s">
        <v>30</v>
      </c>
      <c r="E30" s="25" t="s">
        <v>21</v>
      </c>
      <c r="F30" s="28">
        <v>15</v>
      </c>
      <c r="G30" s="19"/>
      <c r="H30" s="20">
        <f t="shared" si="0"/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30" customHeight="1" x14ac:dyDescent="0.2">
      <c r="A31" s="23"/>
      <c r="B31" s="25" t="s">
        <v>91</v>
      </c>
      <c r="C31" s="22" t="s">
        <v>31</v>
      </c>
      <c r="D31" s="22" t="s">
        <v>92</v>
      </c>
      <c r="E31" s="25" t="s">
        <v>76</v>
      </c>
      <c r="F31" s="28">
        <v>1</v>
      </c>
      <c r="G31" s="19"/>
      <c r="H31" s="20">
        <f t="shared" si="0"/>
        <v>0</v>
      </c>
    </row>
    <row r="32" spans="1:26" ht="30" customHeight="1" x14ac:dyDescent="0.2">
      <c r="A32" s="23"/>
      <c r="B32" s="25" t="s">
        <v>93</v>
      </c>
      <c r="C32" s="22" t="s">
        <v>31</v>
      </c>
      <c r="D32" s="22" t="s">
        <v>94</v>
      </c>
      <c r="E32" s="25" t="s">
        <v>76</v>
      </c>
      <c r="F32" s="28">
        <v>4</v>
      </c>
      <c r="G32" s="19"/>
      <c r="H32" s="20">
        <f t="shared" si="0"/>
        <v>0</v>
      </c>
    </row>
    <row r="33" spans="1:26" ht="30" customHeight="1" x14ac:dyDescent="0.2">
      <c r="A33" s="18"/>
      <c r="B33" s="25" t="s">
        <v>95</v>
      </c>
      <c r="C33" s="22" t="s">
        <v>31</v>
      </c>
      <c r="D33" s="22" t="s">
        <v>96</v>
      </c>
      <c r="E33" s="25" t="s">
        <v>76</v>
      </c>
      <c r="F33" s="28">
        <v>4</v>
      </c>
      <c r="G33" s="19"/>
      <c r="H33" s="20">
        <f t="shared" si="0"/>
        <v>0</v>
      </c>
    </row>
    <row r="34" spans="1:26" ht="30" customHeight="1" x14ac:dyDescent="0.2">
      <c r="A34" s="18"/>
      <c r="B34" s="25" t="s">
        <v>97</v>
      </c>
      <c r="C34" s="22" t="s">
        <v>32</v>
      </c>
      <c r="D34" s="22" t="s">
        <v>33</v>
      </c>
      <c r="E34" s="25" t="s">
        <v>21</v>
      </c>
      <c r="F34" s="28">
        <v>100</v>
      </c>
      <c r="G34" s="19"/>
      <c r="H34" s="20">
        <f t="shared" si="0"/>
        <v>0</v>
      </c>
    </row>
    <row r="35" spans="1:26" ht="30" customHeight="1" x14ac:dyDescent="0.2">
      <c r="A35" s="18"/>
      <c r="B35" s="25"/>
      <c r="C35" s="22" t="s">
        <v>34</v>
      </c>
      <c r="D35" s="22" t="s">
        <v>98</v>
      </c>
      <c r="E35" s="25" t="s">
        <v>35</v>
      </c>
      <c r="F35" s="28">
        <v>20</v>
      </c>
      <c r="G35" s="19"/>
      <c r="H35" s="20">
        <f t="shared" si="0"/>
        <v>0</v>
      </c>
    </row>
    <row r="36" spans="1:26" ht="30" customHeight="1" x14ac:dyDescent="0.2">
      <c r="A36" s="18"/>
      <c r="B36" s="25"/>
      <c r="C36" s="22" t="s">
        <v>34</v>
      </c>
      <c r="D36" s="22" t="s">
        <v>99</v>
      </c>
      <c r="E36" s="25" t="s">
        <v>35</v>
      </c>
      <c r="F36" s="28">
        <v>20</v>
      </c>
      <c r="G36" s="19"/>
      <c r="H36" s="20">
        <f t="shared" si="0"/>
        <v>0</v>
      </c>
    </row>
    <row r="37" spans="1:26" ht="30" customHeight="1" x14ac:dyDescent="0.2">
      <c r="A37" s="18"/>
      <c r="B37" s="25">
        <v>485086</v>
      </c>
      <c r="C37" s="22" t="s">
        <v>36</v>
      </c>
      <c r="D37" s="22" t="s">
        <v>37</v>
      </c>
      <c r="E37" s="25" t="s">
        <v>21</v>
      </c>
      <c r="F37" s="28">
        <v>20</v>
      </c>
      <c r="G37" s="19"/>
      <c r="H37" s="20">
        <f t="shared" si="0"/>
        <v>0</v>
      </c>
    </row>
    <row r="38" spans="1:26" ht="30" customHeight="1" x14ac:dyDescent="0.2">
      <c r="A38" s="18"/>
      <c r="B38" s="10"/>
      <c r="C38" s="47" t="s">
        <v>100</v>
      </c>
      <c r="D38" s="48" t="s">
        <v>101</v>
      </c>
      <c r="E38" s="49" t="s">
        <v>68</v>
      </c>
      <c r="F38" s="50">
        <v>4</v>
      </c>
      <c r="G38" s="19"/>
      <c r="H38" s="20">
        <f t="shared" si="0"/>
        <v>0</v>
      </c>
    </row>
    <row r="39" spans="1:26" ht="30" customHeight="1" x14ac:dyDescent="0.2">
      <c r="A39" s="18"/>
      <c r="B39" s="25"/>
      <c r="C39" s="22" t="s">
        <v>38</v>
      </c>
      <c r="D39" s="22" t="s">
        <v>102</v>
      </c>
      <c r="E39" s="25" t="s">
        <v>39</v>
      </c>
      <c r="F39" s="28">
        <v>4</v>
      </c>
      <c r="G39" s="19"/>
      <c r="H39" s="20">
        <f t="shared" si="0"/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30" customHeight="1" x14ac:dyDescent="0.2">
      <c r="A40" s="18"/>
      <c r="B40" s="25" t="s">
        <v>103</v>
      </c>
      <c r="C40" s="22" t="s">
        <v>104</v>
      </c>
      <c r="D40" s="22" t="s">
        <v>105</v>
      </c>
      <c r="E40" s="25" t="s">
        <v>21</v>
      </c>
      <c r="F40" s="28">
        <v>10</v>
      </c>
      <c r="G40" s="19"/>
      <c r="H40" s="20">
        <f t="shared" si="0"/>
        <v>0</v>
      </c>
    </row>
    <row r="41" spans="1:26" ht="30" customHeight="1" x14ac:dyDescent="0.2">
      <c r="A41" s="18"/>
      <c r="B41" s="25" t="s">
        <v>106</v>
      </c>
      <c r="C41" s="22" t="s">
        <v>40</v>
      </c>
      <c r="D41" s="22" t="s">
        <v>107</v>
      </c>
      <c r="E41" s="25" t="s">
        <v>21</v>
      </c>
      <c r="F41" s="28">
        <v>180</v>
      </c>
      <c r="G41" s="21"/>
      <c r="H41" s="20">
        <f t="shared" si="0"/>
        <v>0</v>
      </c>
    </row>
    <row r="42" spans="1:26" ht="30" customHeight="1" x14ac:dyDescent="0.2">
      <c r="A42" s="18"/>
      <c r="B42" s="25" t="s">
        <v>108</v>
      </c>
      <c r="C42" s="22" t="s">
        <v>41</v>
      </c>
      <c r="D42" s="22" t="s">
        <v>42</v>
      </c>
      <c r="E42" s="25" t="s">
        <v>21</v>
      </c>
      <c r="F42" s="28">
        <v>3</v>
      </c>
      <c r="G42" s="19"/>
      <c r="H42" s="20">
        <f t="shared" si="0"/>
        <v>0</v>
      </c>
    </row>
    <row r="43" spans="1:26" ht="30" customHeight="1" x14ac:dyDescent="0.2">
      <c r="A43" s="18"/>
      <c r="B43" s="25"/>
      <c r="C43" s="24" t="s">
        <v>43</v>
      </c>
      <c r="D43" s="22" t="s">
        <v>44</v>
      </c>
      <c r="E43" s="25" t="s">
        <v>68</v>
      </c>
      <c r="F43" s="28">
        <v>12</v>
      </c>
      <c r="G43" s="19"/>
      <c r="H43" s="20">
        <f t="shared" si="0"/>
        <v>0</v>
      </c>
    </row>
    <row r="44" spans="1:26" ht="30" customHeight="1" x14ac:dyDescent="0.2">
      <c r="A44" s="18"/>
      <c r="B44" s="25" t="s">
        <v>109</v>
      </c>
      <c r="C44" s="24" t="s">
        <v>45</v>
      </c>
      <c r="D44" s="22" t="s">
        <v>110</v>
      </c>
      <c r="E44" s="25" t="s">
        <v>46</v>
      </c>
      <c r="F44" s="28">
        <v>4</v>
      </c>
      <c r="G44" s="19"/>
      <c r="H44" s="20">
        <f t="shared" si="0"/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30" customHeight="1" x14ac:dyDescent="0.2">
      <c r="A45" s="18"/>
      <c r="B45" s="25" t="s">
        <v>111</v>
      </c>
      <c r="C45" s="24" t="s">
        <v>112</v>
      </c>
      <c r="D45" s="22" t="s">
        <v>113</v>
      </c>
      <c r="E45" s="25" t="s">
        <v>39</v>
      </c>
      <c r="F45" s="28">
        <v>55</v>
      </c>
      <c r="G45" s="19"/>
      <c r="H45" s="20">
        <f t="shared" si="0"/>
        <v>0</v>
      </c>
    </row>
    <row r="46" spans="1:26" ht="30" customHeight="1" x14ac:dyDescent="0.2">
      <c r="A46" s="18"/>
      <c r="B46" s="25"/>
      <c r="C46" s="22" t="s">
        <v>114</v>
      </c>
      <c r="D46" s="22" t="s">
        <v>47</v>
      </c>
      <c r="E46" s="25" t="s">
        <v>21</v>
      </c>
      <c r="F46" s="28">
        <v>2</v>
      </c>
      <c r="G46" s="19"/>
      <c r="H46" s="20">
        <f t="shared" si="0"/>
        <v>0</v>
      </c>
    </row>
    <row r="47" spans="1:26" ht="30" customHeight="1" x14ac:dyDescent="0.2">
      <c r="A47" s="18"/>
      <c r="B47" s="25" t="s">
        <v>115</v>
      </c>
      <c r="C47" s="22" t="s">
        <v>48</v>
      </c>
      <c r="D47" s="22" t="s">
        <v>116</v>
      </c>
      <c r="E47" s="25" t="s">
        <v>21</v>
      </c>
      <c r="F47" s="28">
        <v>1</v>
      </c>
      <c r="G47" s="19"/>
      <c r="H47" s="20">
        <f t="shared" si="0"/>
        <v>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30" customHeight="1" x14ac:dyDescent="0.2">
      <c r="A48" s="18"/>
      <c r="B48" s="25" t="s">
        <v>117</v>
      </c>
      <c r="C48" s="22" t="s">
        <v>49</v>
      </c>
      <c r="D48" s="22" t="s">
        <v>118</v>
      </c>
      <c r="E48" s="25" t="s">
        <v>68</v>
      </c>
      <c r="F48" s="28">
        <v>4</v>
      </c>
      <c r="G48" s="19"/>
      <c r="H48" s="20">
        <f t="shared" si="0"/>
        <v>0</v>
      </c>
    </row>
    <row r="49" spans="1:26" ht="30" customHeight="1" x14ac:dyDescent="0.2">
      <c r="A49" s="18"/>
      <c r="B49" s="25" t="s">
        <v>119</v>
      </c>
      <c r="C49" s="22" t="s">
        <v>50</v>
      </c>
      <c r="D49" s="22" t="s">
        <v>120</v>
      </c>
      <c r="E49" s="25" t="s">
        <v>21</v>
      </c>
      <c r="F49" s="28">
        <v>20</v>
      </c>
      <c r="G49" s="19"/>
      <c r="H49" s="20">
        <f t="shared" si="0"/>
        <v>0</v>
      </c>
    </row>
    <row r="50" spans="1:26" ht="30" customHeight="1" x14ac:dyDescent="0.2">
      <c r="A50" s="18"/>
      <c r="B50" s="25" t="s">
        <v>121</v>
      </c>
      <c r="C50" s="22" t="s">
        <v>50</v>
      </c>
      <c r="D50" s="22" t="s">
        <v>122</v>
      </c>
      <c r="E50" s="25" t="s">
        <v>21</v>
      </c>
      <c r="F50" s="28">
        <v>20</v>
      </c>
      <c r="G50" s="19"/>
      <c r="H50" s="20">
        <f t="shared" si="0"/>
        <v>0</v>
      </c>
    </row>
    <row r="51" spans="1:26" ht="30" customHeight="1" x14ac:dyDescent="0.2">
      <c r="A51" s="18"/>
      <c r="B51" s="25" t="s">
        <v>123</v>
      </c>
      <c r="C51" s="24" t="s">
        <v>51</v>
      </c>
      <c r="D51" s="22" t="s">
        <v>124</v>
      </c>
      <c r="E51" s="25" t="s">
        <v>21</v>
      </c>
      <c r="F51" s="28">
        <v>125</v>
      </c>
      <c r="G51" s="19"/>
      <c r="H51" s="20">
        <f t="shared" si="0"/>
        <v>0</v>
      </c>
    </row>
    <row r="52" spans="1:26" ht="45" customHeight="1" x14ac:dyDescent="0.2">
      <c r="A52" s="18"/>
      <c r="B52" s="25" t="s">
        <v>125</v>
      </c>
      <c r="C52" s="22" t="s">
        <v>52</v>
      </c>
      <c r="D52" s="22" t="s">
        <v>126</v>
      </c>
      <c r="E52" s="25" t="s">
        <v>68</v>
      </c>
      <c r="F52" s="28">
        <v>4</v>
      </c>
      <c r="G52" s="19"/>
      <c r="H52" s="20">
        <f t="shared" si="0"/>
        <v>0</v>
      </c>
    </row>
    <row r="53" spans="1:26" ht="30" customHeight="1" x14ac:dyDescent="0.2">
      <c r="A53" s="18"/>
      <c r="B53" s="25" t="s">
        <v>127</v>
      </c>
      <c r="C53" s="22" t="s">
        <v>53</v>
      </c>
      <c r="D53" s="22" t="s">
        <v>128</v>
      </c>
      <c r="E53" s="25" t="s">
        <v>68</v>
      </c>
      <c r="F53" s="28">
        <v>4</v>
      </c>
      <c r="G53" s="19"/>
      <c r="H53" s="20">
        <f t="shared" si="0"/>
        <v>0</v>
      </c>
    </row>
    <row r="54" spans="1:26" ht="42" customHeight="1" x14ac:dyDescent="0.2">
      <c r="A54" s="18"/>
      <c r="B54" s="25" t="s">
        <v>129</v>
      </c>
      <c r="C54" s="22" t="s">
        <v>54</v>
      </c>
      <c r="D54" s="22" t="s">
        <v>55</v>
      </c>
      <c r="E54" s="25" t="s">
        <v>76</v>
      </c>
      <c r="F54" s="28">
        <v>3</v>
      </c>
      <c r="G54" s="19"/>
      <c r="H54" s="20">
        <f t="shared" si="0"/>
        <v>0</v>
      </c>
    </row>
    <row r="55" spans="1:26" ht="30" customHeight="1" x14ac:dyDescent="0.2">
      <c r="A55" s="18"/>
      <c r="B55" s="25"/>
      <c r="C55" s="22" t="s">
        <v>78</v>
      </c>
      <c r="D55" s="22" t="s">
        <v>56</v>
      </c>
      <c r="E55" s="25" t="s">
        <v>21</v>
      </c>
      <c r="F55" s="28">
        <v>1</v>
      </c>
      <c r="G55" s="19"/>
      <c r="H55" s="20">
        <f t="shared" si="0"/>
        <v>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41.25" customHeight="1" x14ac:dyDescent="0.2">
      <c r="A56" s="27"/>
      <c r="B56" s="26"/>
      <c r="C56" s="24"/>
      <c r="D56" s="22"/>
      <c r="E56" s="25"/>
      <c r="F56" s="28"/>
      <c r="G56" s="29"/>
      <c r="H56" s="20">
        <f t="shared" si="0"/>
        <v>0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7" customHeight="1" x14ac:dyDescent="0.25">
      <c r="A57" s="45" t="s">
        <v>57</v>
      </c>
      <c r="B57" s="46"/>
      <c r="C57" s="46"/>
      <c r="D57" s="46"/>
      <c r="E57" s="46"/>
      <c r="F57" s="46"/>
      <c r="G57" s="30"/>
      <c r="H57" s="20">
        <f>SUM(H14:H56)</f>
        <v>0</v>
      </c>
    </row>
    <row r="58" spans="1:26" ht="12.75" customHeight="1" x14ac:dyDescent="0.2">
      <c r="F58" s="39">
        <f>SUM(F14:F56)</f>
        <v>778</v>
      </c>
    </row>
    <row r="59" spans="1:26" ht="12.75" customHeight="1" x14ac:dyDescent="0.2"/>
    <row r="60" spans="1:26" ht="12.75" customHeight="1" x14ac:dyDescent="0.2">
      <c r="A60" s="31" t="s">
        <v>0</v>
      </c>
      <c r="B60" s="32" t="s">
        <v>1</v>
      </c>
      <c r="C60" s="32"/>
      <c r="D60" s="32"/>
      <c r="E60" s="32"/>
      <c r="F60" s="32"/>
      <c r="G60" s="7"/>
    </row>
    <row r="61" spans="1:26" ht="12.75" customHeight="1" x14ac:dyDescent="0.2">
      <c r="A61" s="33" t="s">
        <v>2</v>
      </c>
      <c r="B61" s="34" t="s">
        <v>58</v>
      </c>
      <c r="C61" s="34"/>
      <c r="D61" s="34"/>
      <c r="E61" s="34"/>
      <c r="F61" s="34"/>
      <c r="G61" s="7"/>
    </row>
    <row r="62" spans="1:26" ht="12.75" customHeight="1" x14ac:dyDescent="0.2">
      <c r="A62" s="35"/>
      <c r="B62" s="10"/>
      <c r="C62" s="10"/>
      <c r="D62" s="10"/>
      <c r="E62" s="10"/>
      <c r="F62" s="10"/>
      <c r="G62" s="7"/>
    </row>
    <row r="63" spans="1:26" ht="42" customHeight="1" x14ac:dyDescent="0.2">
      <c r="A63" s="36" t="s">
        <v>59</v>
      </c>
      <c r="B63" s="36"/>
      <c r="C63" s="36"/>
      <c r="D63" s="37" t="s">
        <v>60</v>
      </c>
      <c r="E63" s="36" t="s">
        <v>15</v>
      </c>
      <c r="F63" s="36" t="s">
        <v>16</v>
      </c>
      <c r="G63" s="36" t="s">
        <v>61</v>
      </c>
      <c r="H63" s="36" t="s">
        <v>62</v>
      </c>
    </row>
    <row r="64" spans="1:26" ht="12.75" customHeight="1" x14ac:dyDescent="0.2">
      <c r="F64" s="38"/>
      <c r="G64" s="38"/>
      <c r="H64" s="38">
        <f t="shared" ref="H64:H85" si="1">E64*F64</f>
        <v>0</v>
      </c>
    </row>
    <row r="65" spans="6:8" ht="12.75" customHeight="1" x14ac:dyDescent="0.2">
      <c r="F65" s="38"/>
      <c r="G65" s="38"/>
      <c r="H65" s="38">
        <f t="shared" si="1"/>
        <v>0</v>
      </c>
    </row>
    <row r="66" spans="6:8" ht="12.75" customHeight="1" x14ac:dyDescent="0.2">
      <c r="F66" s="38"/>
      <c r="G66" s="38"/>
      <c r="H66" s="38">
        <f t="shared" si="1"/>
        <v>0</v>
      </c>
    </row>
    <row r="67" spans="6:8" ht="12.75" customHeight="1" x14ac:dyDescent="0.2">
      <c r="F67" s="38"/>
      <c r="G67" s="38"/>
      <c r="H67" s="38">
        <f t="shared" si="1"/>
        <v>0</v>
      </c>
    </row>
    <row r="68" spans="6:8" ht="12.75" customHeight="1" x14ac:dyDescent="0.2">
      <c r="F68" s="38"/>
      <c r="G68" s="38"/>
      <c r="H68" s="38">
        <f t="shared" si="1"/>
        <v>0</v>
      </c>
    </row>
    <row r="69" spans="6:8" ht="12.75" customHeight="1" x14ac:dyDescent="0.2">
      <c r="F69" s="38"/>
      <c r="G69" s="38"/>
      <c r="H69" s="38">
        <f t="shared" si="1"/>
        <v>0</v>
      </c>
    </row>
    <row r="70" spans="6:8" ht="12.75" customHeight="1" x14ac:dyDescent="0.2">
      <c r="F70" s="38"/>
      <c r="G70" s="38"/>
      <c r="H70" s="38">
        <f t="shared" si="1"/>
        <v>0</v>
      </c>
    </row>
    <row r="71" spans="6:8" ht="12.75" customHeight="1" x14ac:dyDescent="0.2">
      <c r="F71" s="38"/>
      <c r="G71" s="38"/>
      <c r="H71" s="38">
        <f t="shared" si="1"/>
        <v>0</v>
      </c>
    </row>
    <row r="72" spans="6:8" ht="12.75" customHeight="1" x14ac:dyDescent="0.2">
      <c r="F72" s="38"/>
      <c r="G72" s="38"/>
      <c r="H72" s="38">
        <f t="shared" si="1"/>
        <v>0</v>
      </c>
    </row>
    <row r="73" spans="6:8" ht="12.75" customHeight="1" x14ac:dyDescent="0.2">
      <c r="F73" s="38"/>
      <c r="G73" s="38"/>
      <c r="H73" s="38">
        <f t="shared" si="1"/>
        <v>0</v>
      </c>
    </row>
    <row r="74" spans="6:8" ht="12.75" customHeight="1" x14ac:dyDescent="0.2">
      <c r="F74" s="38"/>
      <c r="G74" s="38"/>
      <c r="H74" s="38">
        <f t="shared" si="1"/>
        <v>0</v>
      </c>
    </row>
    <row r="75" spans="6:8" ht="12.75" customHeight="1" x14ac:dyDescent="0.2">
      <c r="F75" s="38"/>
      <c r="G75" s="38"/>
      <c r="H75" s="38">
        <f t="shared" si="1"/>
        <v>0</v>
      </c>
    </row>
    <row r="76" spans="6:8" ht="12.75" customHeight="1" x14ac:dyDescent="0.2">
      <c r="F76" s="38"/>
      <c r="G76" s="38"/>
      <c r="H76" s="38">
        <f t="shared" si="1"/>
        <v>0</v>
      </c>
    </row>
    <row r="77" spans="6:8" ht="12.75" customHeight="1" x14ac:dyDescent="0.2">
      <c r="F77" s="38"/>
      <c r="G77" s="38"/>
      <c r="H77" s="38">
        <f t="shared" si="1"/>
        <v>0</v>
      </c>
    </row>
    <row r="78" spans="6:8" ht="12.75" customHeight="1" x14ac:dyDescent="0.2">
      <c r="F78" s="38"/>
      <c r="G78" s="38"/>
      <c r="H78" s="38">
        <f t="shared" si="1"/>
        <v>0</v>
      </c>
    </row>
    <row r="79" spans="6:8" ht="12.75" customHeight="1" x14ac:dyDescent="0.2">
      <c r="F79" s="38"/>
      <c r="G79" s="38"/>
      <c r="H79" s="38">
        <f t="shared" si="1"/>
        <v>0</v>
      </c>
    </row>
    <row r="80" spans="6:8" ht="12.75" customHeight="1" x14ac:dyDescent="0.2">
      <c r="F80" s="38"/>
      <c r="G80" s="38"/>
      <c r="H80" s="38">
        <f t="shared" si="1"/>
        <v>0</v>
      </c>
    </row>
    <row r="81" spans="1:8" ht="12.75" customHeight="1" x14ac:dyDescent="0.2">
      <c r="F81" s="38"/>
      <c r="G81" s="38"/>
      <c r="H81" s="38">
        <f t="shared" si="1"/>
        <v>0</v>
      </c>
    </row>
    <row r="82" spans="1:8" ht="12.75" customHeight="1" x14ac:dyDescent="0.2">
      <c r="F82" s="38"/>
      <c r="G82" s="38"/>
      <c r="H82" s="38">
        <f t="shared" si="1"/>
        <v>0</v>
      </c>
    </row>
    <row r="83" spans="1:8" ht="12.75" customHeight="1" x14ac:dyDescent="0.2">
      <c r="F83" s="38"/>
      <c r="G83" s="38"/>
      <c r="H83" s="38">
        <f t="shared" si="1"/>
        <v>0</v>
      </c>
    </row>
    <row r="84" spans="1:8" ht="12.75" customHeight="1" x14ac:dyDescent="0.2">
      <c r="F84" s="38"/>
      <c r="G84" s="38"/>
      <c r="H84" s="38">
        <f t="shared" si="1"/>
        <v>0</v>
      </c>
    </row>
    <row r="85" spans="1:8" ht="12.75" customHeight="1" x14ac:dyDescent="0.2">
      <c r="F85" s="38"/>
      <c r="G85" s="38"/>
      <c r="H85" s="38">
        <f t="shared" si="1"/>
        <v>0</v>
      </c>
    </row>
    <row r="86" spans="1:8" ht="12.75" customHeight="1" x14ac:dyDescent="0.2">
      <c r="A86" s="10"/>
      <c r="B86" s="10"/>
      <c r="C86" s="10"/>
      <c r="D86" s="13"/>
      <c r="E86" s="13"/>
      <c r="F86" s="7"/>
      <c r="G86" s="7"/>
    </row>
    <row r="87" spans="1:8" ht="12.75" customHeight="1" x14ac:dyDescent="0.2">
      <c r="A87" s="10"/>
      <c r="B87" s="10"/>
      <c r="C87" s="10"/>
      <c r="D87" s="13"/>
      <c r="E87" s="13"/>
      <c r="F87" s="7"/>
      <c r="G87" s="7"/>
    </row>
    <row r="88" spans="1:8" ht="12.75" customHeight="1" x14ac:dyDescent="0.2">
      <c r="A88" s="10"/>
      <c r="B88" s="10"/>
      <c r="C88" s="10"/>
      <c r="D88" s="13"/>
      <c r="E88" s="13"/>
      <c r="F88" s="7"/>
      <c r="G88" s="7"/>
    </row>
    <row r="89" spans="1:8" ht="12.75" customHeight="1" x14ac:dyDescent="0.2"/>
    <row r="90" spans="1:8" ht="12.75" customHeight="1" x14ac:dyDescent="0.2"/>
    <row r="91" spans="1:8" ht="12.75" customHeight="1" x14ac:dyDescent="0.2"/>
    <row r="92" spans="1:8" ht="12.75" customHeight="1" x14ac:dyDescent="0.2"/>
    <row r="93" spans="1:8" ht="12.75" customHeight="1" x14ac:dyDescent="0.2"/>
    <row r="94" spans="1:8" ht="12.75" customHeight="1" x14ac:dyDescent="0.2"/>
    <row r="95" spans="1:8" ht="12.75" customHeight="1" x14ac:dyDescent="0.2"/>
    <row r="96" spans="1:8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3">
    <mergeCell ref="B5:D5"/>
    <mergeCell ref="B13:C13"/>
    <mergeCell ref="A57:F57"/>
  </mergeCells>
  <pageMargins left="0.25" right="0.25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Maint-Janitorial vendor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Conrad</dc:creator>
  <cp:lastModifiedBy>Jennifer Conrad</cp:lastModifiedBy>
  <dcterms:created xsi:type="dcterms:W3CDTF">2021-04-09T17:49:57Z</dcterms:created>
  <dcterms:modified xsi:type="dcterms:W3CDTF">2024-02-26T15:15:55Z</dcterms:modified>
</cp:coreProperties>
</file>